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Hyp-Bin-Poiss-Norm" sheetId="1" r:id="rId1"/>
    <sheet name="Bin-Poiss-Norm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<sst xmlns="http://schemas.openxmlformats.org/spreadsheetml/2006/main" count="34" uniqueCount="20">
  <si>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Hypergeometrisch</t>
  </si>
  <si>
    <t>Binomial</t>
  </si>
  <si>
    <t>Poisson</t>
  </si>
  <si>
    <t>Normal</t>
  </si>
  <si>
    <t>~Hyperg. für N-&gt; 00, d -&gt;0 
und n&lt;&lt;N</t>
  </si>
  <si>
    <t>~Binomial für n-&gt; 00 und p--&gt;0 
~Hyperg. Für N,n-&gt;00, d--&gt;0 
und n&lt;&lt;N</t>
  </si>
  <si>
    <t>~Binomial für np(1-p) &gt; 9
~Poisson  für      µ    &gt; 9</t>
  </si>
  <si>
    <t>Größe der GG       N</t>
  </si>
  <si>
    <t>MMträger in GG     d</t>
  </si>
  <si>
    <t>Stichprobengröße  n</t>
  </si>
  <si>
    <t>Sigma = µ^0.5</t>
  </si>
  <si>
    <t>Stichprobengröße   n</t>
  </si>
  <si>
    <t>ErfolgsW´keit  p=d/N</t>
  </si>
  <si>
    <t>Mittelwert µ = np = nd/N</t>
  </si>
  <si>
    <t>Mittelwert µ</t>
  </si>
  <si>
    <t>x</t>
  </si>
  <si>
    <t>Hyper</t>
  </si>
  <si>
    <t>~Binomial für n-&gt; 00 und p-&gt;0</t>
  </si>
  <si>
    <t>ErfolgsW´keit  p</t>
  </si>
  <si>
    <t xml:space="preserve">Mittelwert µ = n*p 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</si>
</sst>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%"/>
    <numFmt numFmtId="176" formatCode="0.000000E+00"/>
    <numFmt numFmtId="177" formatCode="0.00000E+00"/>
    <numFmt numFmtId="178" formatCode="0.0000E+00"/>
    <numFmt numFmtId="179" formatCode="0.000E+00"/>
    <numFmt numFmtId="180" formatCode="0.000%"/>
    <numFmt numFmtId="181" formatCode="0.0000%"/>
  </numFmts>
  <fonts count="12">
    <font>
      <sz val="10"/>
      <name val="Arial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.25"/>
      <name val="Arial"/>
      <family val="2"/>
    </font>
    <font>
      <sz val="15.25"/>
      <name val="Arial"/>
      <family val="0"/>
    </font>
    <font>
      <sz val="16.75"/>
      <name val="Arial"/>
      <family val="0"/>
    </font>
    <font>
      <sz val="9.5"/>
      <name val="Arial"/>
      <family val="2"/>
    </font>
    <font>
      <sz val="15.5"/>
      <name val="Arial"/>
      <family val="0"/>
    </font>
    <font>
      <sz val="17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3" fillId="2" borderId="1" xfId="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172" fontId="4" fillId="2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172" fontId="4" fillId="4" borderId="3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72" fontId="5" fillId="5" borderId="3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172" fontId="4" fillId="2" borderId="5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72" fontId="4" fillId="4" borderId="5" xfId="0" applyNumberFormat="1" applyFont="1" applyFill="1" applyBorder="1" applyAlignment="1">
      <alignment horizontal="center"/>
    </xf>
    <xf numFmtId="173" fontId="4" fillId="4" borderId="6" xfId="0" applyNumberFormat="1" applyFont="1" applyFill="1" applyBorder="1" applyAlignment="1">
      <alignment horizontal="center"/>
    </xf>
    <xf numFmtId="172" fontId="4" fillId="6" borderId="5" xfId="0" applyNumberFormat="1" applyFont="1" applyFill="1" applyBorder="1" applyAlignment="1">
      <alignment horizontal="center"/>
    </xf>
    <xf numFmtId="174" fontId="4" fillId="6" borderId="6" xfId="0" applyNumberFormat="1" applyFont="1" applyFill="1" applyBorder="1" applyAlignment="1">
      <alignment horizontal="center"/>
    </xf>
    <xf numFmtId="172" fontId="5" fillId="5" borderId="5" xfId="0" applyNumberFormat="1" applyFont="1" applyFill="1" applyBorder="1" applyAlignment="1">
      <alignment horizontal="center"/>
    </xf>
    <xf numFmtId="174" fontId="5" fillId="5" borderId="6" xfId="0" applyNumberFormat="1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center"/>
    </xf>
    <xf numFmtId="172" fontId="3" fillId="2" borderId="8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  <xf numFmtId="172" fontId="3" fillId="4" borderId="8" xfId="0" applyNumberFormat="1" applyFont="1" applyFill="1" applyBorder="1" applyAlignment="1">
      <alignment horizontal="center"/>
    </xf>
    <xf numFmtId="172" fontId="3" fillId="6" borderId="7" xfId="0" applyNumberFormat="1" applyFont="1" applyFill="1" applyBorder="1" applyAlignment="1">
      <alignment horizontal="center"/>
    </xf>
    <xf numFmtId="172" fontId="3" fillId="6" borderId="8" xfId="0" applyNumberFormat="1" applyFont="1" applyFill="1" applyBorder="1" applyAlignment="1">
      <alignment horizontal="center"/>
    </xf>
    <xf numFmtId="172" fontId="0" fillId="5" borderId="1" xfId="0" applyNumberFormat="1" applyFill="1" applyBorder="1" applyAlignment="1">
      <alignment/>
    </xf>
    <xf numFmtId="172" fontId="0" fillId="5" borderId="2" xfId="0" applyNumberForma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5" fillId="4" borderId="0" xfId="0" applyNumberFormat="1" applyFont="1" applyFill="1" applyBorder="1" applyAlignment="1">
      <alignment/>
    </xf>
    <xf numFmtId="172" fontId="5" fillId="6" borderId="0" xfId="0" applyNumberFormat="1" applyFont="1" applyFill="1" applyBorder="1" applyAlignment="1">
      <alignment/>
    </xf>
    <xf numFmtId="172" fontId="5" fillId="5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0" fontId="0" fillId="3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172" fontId="4" fillId="4" borderId="9" xfId="0" applyNumberFormat="1" applyFont="1" applyFill="1" applyBorder="1" applyAlignment="1">
      <alignment/>
    </xf>
    <xf numFmtId="172" fontId="4" fillId="4" borderId="10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7" borderId="6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5" fillId="0" borderId="13" xfId="0" applyFont="1" applyBorder="1" applyAlignment="1">
      <alignment horizontal="center"/>
    </xf>
    <xf numFmtId="172" fontId="5" fillId="4" borderId="13" xfId="0" applyNumberFormat="1" applyFont="1" applyFill="1" applyBorder="1" applyAlignment="1">
      <alignment/>
    </xf>
    <xf numFmtId="172" fontId="5" fillId="6" borderId="13" xfId="0" applyNumberFormat="1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2" fontId="3" fillId="4" borderId="1" xfId="0" applyNumberFormat="1" applyFont="1" applyFill="1" applyBorder="1" applyAlignment="1">
      <alignment vertical="top" wrapText="1"/>
    </xf>
    <xf numFmtId="172" fontId="0" fillId="0" borderId="2" xfId="0" applyNumberFormat="1" applyBorder="1" applyAlignment="1">
      <alignment vertical="top"/>
    </xf>
    <xf numFmtId="172" fontId="0" fillId="0" borderId="9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172" fontId="3" fillId="6" borderId="1" xfId="0" applyNumberFormat="1" applyFont="1" applyFill="1" applyBorder="1" applyAlignment="1">
      <alignment vertical="top" wrapText="1"/>
    </xf>
    <xf numFmtId="172" fontId="0" fillId="0" borderId="1" xfId="0" applyNumberFormat="1" applyBorder="1" applyAlignment="1">
      <alignment vertical="top"/>
    </xf>
    <xf numFmtId="172" fontId="0" fillId="5" borderId="1" xfId="0" applyNumberFormat="1" applyFill="1" applyBorder="1" applyAlignment="1">
      <alignment vertical="center" wrapText="1"/>
    </xf>
    <xf numFmtId="172" fontId="0" fillId="0" borderId="2" xfId="0" applyNumberFormat="1" applyBorder="1" applyAlignment="1">
      <alignment vertical="center"/>
    </xf>
    <xf numFmtId="172" fontId="0" fillId="0" borderId="9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1" fillId="2" borderId="14" xfId="0" applyNumberFormat="1" applyFont="1" applyFill="1" applyBorder="1" applyAlignment="1">
      <alignment horizontal="center"/>
    </xf>
    <xf numFmtId="172" fontId="1" fillId="2" borderId="15" xfId="0" applyNumberFormat="1" applyFont="1" applyFill="1" applyBorder="1" applyAlignment="1">
      <alignment horizontal="center"/>
    </xf>
    <xf numFmtId="172" fontId="1" fillId="4" borderId="14" xfId="0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72" fontId="1" fillId="6" borderId="14" xfId="0" applyNumberFormat="1" applyFont="1" applyFill="1" applyBorder="1" applyAlignment="1">
      <alignment horizontal="center"/>
    </xf>
    <xf numFmtId="172" fontId="1" fillId="6" borderId="15" xfId="0" applyNumberFormat="1" applyFont="1" applyFill="1" applyBorder="1" applyAlignment="1">
      <alignment horizontal="center"/>
    </xf>
    <xf numFmtId="172" fontId="2" fillId="5" borderId="14" xfId="0" applyNumberFormat="1" applyFont="1" applyFill="1" applyBorder="1" applyAlignment="1">
      <alignment horizontal="center"/>
    </xf>
    <xf numFmtId="172" fontId="2" fillId="5" borderId="15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3" fillId="6" borderId="1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5" borderId="1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1"/>
          <c:h val="0.89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'Hyp-Bin-Poiss-Norm'!$B$7</c:f>
              <c:strCache>
                <c:ptCount val="1"/>
                <c:pt idx="0">
                  <c:v>Hyper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'Hyp-Bin-Poiss-Norm'!$B$8:$B$358</c:f>
              <c:numCache/>
            </c:numRef>
          </c:yVal>
          <c:smooth val="1"/>
        </c:ser>
        <c:ser>
          <c:idx val="1"/>
          <c:order val="1"/>
          <c:tx>
            <c:strRef>
              <c:f>'Hyp-Bin-Poiss-Norm'!$C$7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'Hyp-Bin-Poiss-Norm'!$C$8:$C$358</c:f>
              <c:numCache/>
            </c:numRef>
          </c:yVal>
          <c:smooth val="1"/>
        </c:ser>
        <c:ser>
          <c:idx val="2"/>
          <c:order val="2"/>
          <c:tx>
            <c:strRef>
              <c:f>'Hyp-Bin-Poiss-Norm'!$D$7</c:f>
              <c:strCache>
                <c:ptCount val="1"/>
                <c:pt idx="0">
                  <c:v>Poisson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'Hyp-Bin-Poiss-Norm'!$D$8:$D$358</c:f>
              <c:numCache/>
            </c:numRef>
          </c:yVal>
          <c:smooth val="1"/>
        </c:ser>
        <c:ser>
          <c:idx val="3"/>
          <c:order val="3"/>
          <c:tx>
            <c:strRef>
              <c:f>'Hyp-Bin-Poiss-Norm'!$E$7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'Hyp-Bin-Poiss-Norm'!$A$8:$A$358</c:f>
              <c:numCache/>
            </c:numRef>
          </c:xVal>
          <c:yVal>
            <c:numRef>
              <c:f>'Hyp-Bin-Poiss-Norm'!$E$8:$E$358</c:f>
              <c:numCache/>
            </c:numRef>
          </c:yVal>
          <c:smooth val="1"/>
        </c:ser>
        <c:axId val="39523183"/>
        <c:axId val="20164328"/>
      </c:scatterChart>
      <c:valAx>
        <c:axId val="3952318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0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crossBetween val="midCat"/>
        <c:dispUnits/>
      </c:valAx>
      <c:valAx>
        <c:axId val="201643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05675"/>
        </c:manualLayout>
      </c:layout>
      <c:overlay val="0"/>
      <c:spPr>
        <a:solidFill>
          <a:srgbClr val="FFCC0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'Bin-Poiss-Norm'!$B$7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'Bin-Poiss-Norm'!$A$8:$A$358</c:f>
              <c:numCache/>
            </c:numRef>
          </c:xVal>
          <c:yVal>
            <c:numRef>
              <c:f>'Bin-Poiss-Norm'!$B$8:$B$358</c:f>
              <c:numCache/>
            </c:numRef>
          </c:yVal>
          <c:smooth val="1"/>
        </c:ser>
        <c:ser>
          <c:idx val="1"/>
          <c:order val="1"/>
          <c:tx>
            <c:strRef>
              <c:f>'Bin-Poiss-Norm'!$C$7</c:f>
              <c:strCache>
                <c:ptCount val="1"/>
                <c:pt idx="0">
                  <c:v>Poisson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'Bin-Poiss-Norm'!$A$8:$A$358</c:f>
              <c:numCache/>
            </c:numRef>
          </c:xVal>
          <c:yVal>
            <c:numRef>
              <c:f>'Bin-Poiss-Norm'!$C$8:$C$358</c:f>
              <c:numCache/>
            </c:numRef>
          </c:yVal>
          <c:smooth val="1"/>
        </c:ser>
        <c:ser>
          <c:idx val="2"/>
          <c:order val="2"/>
          <c:tx>
            <c:strRef>
              <c:f>'Bin-Poiss-Norm'!$D$7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'Bin-Poiss-Norm'!$A$8:$A$358</c:f>
              <c:numCache/>
            </c:numRef>
          </c:xVal>
          <c:yVal>
            <c:numRef>
              <c:f>'Bin-Poiss-Norm'!$D$8:$D$358</c:f>
              <c:numCache/>
            </c:numRef>
          </c:yVal>
          <c:smooth val="1"/>
        </c:ser>
        <c:axId val="47261225"/>
        <c:axId val="22697842"/>
      </c:scatterChart>
      <c:valAx>
        <c:axId val="4726122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crossBetween val="midCat"/>
        <c:dispUnits/>
      </c:valAx>
      <c:valAx>
        <c:axId val="226978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0.004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106"/>
        </c:manualLayout>
      </c:layout>
      <c:overlay val="0"/>
      <c:spPr>
        <a:solidFill>
          <a:srgbClr val="FFCC0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76200</xdr:rowOff>
    </xdr:from>
    <xdr:to>
      <xdr:col>7</xdr:col>
      <xdr:colOff>685800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" y="1000125"/>
        <a:ext cx="7172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</xdr:row>
      <xdr:rowOff>38100</xdr:rowOff>
    </xdr:from>
    <xdr:to>
      <xdr:col>10</xdr:col>
      <xdr:colOff>161925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276475" y="1476375"/>
        <a:ext cx="71913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workbookViewId="0" topLeftCell="A1">
      <selection activeCell="B5" sqref="B5"/>
    </sheetView>
  </sheetViews>
  <sheetFormatPr defaultColWidth="11.421875" defaultRowHeight="12.75"/>
  <cols>
    <col min="1" max="1" width="20.57421875" style="35" customWidth="1"/>
    <col min="2" max="2" width="6.7109375" style="36" customWidth="1"/>
    <col min="3" max="3" width="19.421875" style="36" customWidth="1"/>
    <col min="4" max="4" width="6.7109375" style="36" customWidth="1"/>
    <col min="5" max="5" width="22.8515625" style="36" customWidth="1"/>
    <col min="6" max="6" width="6.421875" style="38" customWidth="1"/>
    <col min="7" max="7" width="14.7109375" style="38" customWidth="1"/>
    <col min="8" max="8" width="10.57421875" style="38" customWidth="1"/>
    <col min="9" max="9" width="18.57421875" style="0" customWidth="1"/>
  </cols>
  <sheetData>
    <row r="1" spans="1:8" ht="21" thickTop="1">
      <c r="A1" s="80" t="s">
        <v>0</v>
      </c>
      <c r="B1" s="81"/>
      <c r="C1" s="82" t="s">
        <v>1</v>
      </c>
      <c r="D1" s="83"/>
      <c r="E1" s="84" t="s">
        <v>2</v>
      </c>
      <c r="F1" s="85"/>
      <c r="G1" s="86" t="s">
        <v>3</v>
      </c>
      <c r="H1" s="87"/>
    </row>
    <row r="2" spans="1:8" ht="12.75">
      <c r="A2" s="1"/>
      <c r="B2" s="2"/>
      <c r="C2" s="70" t="s">
        <v>4</v>
      </c>
      <c r="D2" s="71"/>
      <c r="E2" s="74" t="s">
        <v>5</v>
      </c>
      <c r="F2" s="71"/>
      <c r="G2" s="76" t="s">
        <v>6</v>
      </c>
      <c r="H2" s="77"/>
    </row>
    <row r="3" spans="1:8" ht="12.75">
      <c r="A3" s="3" t="s">
        <v>7</v>
      </c>
      <c r="B3" s="4">
        <v>1000</v>
      </c>
      <c r="C3" s="72"/>
      <c r="D3" s="73"/>
      <c r="E3" s="75"/>
      <c r="F3" s="71"/>
      <c r="G3" s="78"/>
      <c r="H3" s="79"/>
    </row>
    <row r="4" spans="1:8" ht="12.75">
      <c r="A4" s="3" t="s">
        <v>8</v>
      </c>
      <c r="B4" s="4">
        <v>200</v>
      </c>
      <c r="C4" s="5" t="s">
        <v>9</v>
      </c>
      <c r="D4" s="6">
        <f>B5</f>
        <v>100</v>
      </c>
      <c r="E4" s="72"/>
      <c r="F4" s="73"/>
      <c r="G4" s="7" t="s">
        <v>10</v>
      </c>
      <c r="H4" s="8">
        <f>SQRT(F5)</f>
        <v>4.47213595499958</v>
      </c>
    </row>
    <row r="5" spans="1:8" ht="13.5" thickBot="1">
      <c r="A5" s="9" t="s">
        <v>11</v>
      </c>
      <c r="B5" s="10">
        <v>100</v>
      </c>
      <c r="C5" s="11" t="s">
        <v>12</v>
      </c>
      <c r="D5" s="12">
        <f>B4/B3</f>
        <v>0.2</v>
      </c>
      <c r="E5" s="13" t="s">
        <v>13</v>
      </c>
      <c r="F5" s="14">
        <f>D4*D5</f>
        <v>20</v>
      </c>
      <c r="G5" s="15" t="s">
        <v>14</v>
      </c>
      <c r="H5" s="16">
        <f>F5</f>
        <v>20</v>
      </c>
    </row>
    <row r="6" spans="1:8" ht="13.5" thickTop="1">
      <c r="A6" s="17"/>
      <c r="B6" s="18"/>
      <c r="C6" s="19"/>
      <c r="D6" s="20"/>
      <c r="E6" s="21"/>
      <c r="F6" s="22"/>
      <c r="G6" s="23"/>
      <c r="H6" s="24"/>
    </row>
    <row r="7" spans="1:8" s="31" customFormat="1" ht="12.75">
      <c r="A7" s="25" t="s">
        <v>15</v>
      </c>
      <c r="B7" s="26" t="s">
        <v>16</v>
      </c>
      <c r="C7" s="27" t="s">
        <v>1</v>
      </c>
      <c r="D7" s="28" t="s">
        <v>2</v>
      </c>
      <c r="E7" s="29" t="s">
        <v>3</v>
      </c>
      <c r="F7" s="30"/>
      <c r="G7" s="30"/>
      <c r="H7" s="30"/>
    </row>
    <row r="8" spans="1:8" s="31" customFormat="1" ht="12.75">
      <c r="A8" s="25">
        <v>0</v>
      </c>
      <c r="B8" s="26">
        <f aca="true" t="shared" si="0" ref="B8:B71">HYPGEOMDIST(A8,B$5,B$4,B$3)</f>
        <v>5.3423811051415664E-11</v>
      </c>
      <c r="C8" s="27">
        <f aca="true" t="shared" si="1" ref="C8:C71">BINOMDIST(A8,D$4,D$5,F$3)</f>
        <v>2.0370359763344954E-10</v>
      </c>
      <c r="D8" s="28">
        <f aca="true" t="shared" si="2" ref="D8:D71">POISSON(A8,F$5,F$3)</f>
        <v>2.061153622438558E-09</v>
      </c>
      <c r="E8" s="29">
        <f aca="true" t="shared" si="3" ref="E8:E71">NORMDIST(A8,F$5,H$4,FALSE)</f>
        <v>4.049955478044566E-06</v>
      </c>
      <c r="F8" s="30"/>
      <c r="G8" s="30"/>
      <c r="H8" s="30"/>
    </row>
    <row r="9" spans="1:8" s="31" customFormat="1" ht="12.75">
      <c r="A9" s="25">
        <v>1</v>
      </c>
      <c r="B9" s="26">
        <f t="shared" si="0"/>
        <v>1.5242171483998773E-09</v>
      </c>
      <c r="C9" s="27">
        <f t="shared" si="1"/>
        <v>5.092589940836234E-09</v>
      </c>
      <c r="D9" s="28">
        <f t="shared" si="2"/>
        <v>4.122307244877115E-08</v>
      </c>
      <c r="E9" s="29">
        <f t="shared" si="3"/>
        <v>1.0737109169331136E-05</v>
      </c>
      <c r="F9" s="30"/>
      <c r="G9" s="30"/>
      <c r="H9" s="30"/>
    </row>
    <row r="10" spans="1:8" s="31" customFormat="1" ht="12.75">
      <c r="A10" s="25">
        <f>A9+1</f>
        <v>2</v>
      </c>
      <c r="B10" s="26">
        <f t="shared" si="0"/>
        <v>2.1387893191329005E-08</v>
      </c>
      <c r="C10" s="27">
        <f t="shared" si="1"/>
        <v>6.302080051784857E-08</v>
      </c>
      <c r="D10" s="28">
        <f t="shared" si="2"/>
        <v>4.1223072448771147E-07</v>
      </c>
      <c r="E10" s="29">
        <f t="shared" si="3"/>
        <v>2.7077574822136652E-05</v>
      </c>
      <c r="F10" s="30"/>
      <c r="G10" s="30"/>
      <c r="H10" s="30"/>
    </row>
    <row r="11" spans="1:8" s="31" customFormat="1" ht="12.75">
      <c r="A11" s="25">
        <f aca="true" t="shared" si="4" ref="A11:A74">A10+1</f>
        <v>3</v>
      </c>
      <c r="B11" s="26">
        <f t="shared" si="0"/>
        <v>1.9678078685848678E-07</v>
      </c>
      <c r="C11" s="27">
        <f t="shared" si="1"/>
        <v>5.14669870895763E-07</v>
      </c>
      <c r="D11" s="28">
        <f t="shared" si="2"/>
        <v>2.748204829918077E-06</v>
      </c>
      <c r="E11" s="29">
        <f t="shared" si="3"/>
        <v>6.495572526136909E-05</v>
      </c>
      <c r="F11" s="30"/>
      <c r="G11" s="30"/>
      <c r="H11" s="30"/>
    </row>
    <row r="12" spans="1:10" s="31" customFormat="1" ht="12.75">
      <c r="A12" s="25">
        <f t="shared" si="4"/>
        <v>4</v>
      </c>
      <c r="B12" s="26">
        <f t="shared" si="0"/>
        <v>1.3353281449143542E-06</v>
      </c>
      <c r="C12" s="27">
        <f t="shared" si="1"/>
        <v>3.12018609230556E-06</v>
      </c>
      <c r="D12" s="28">
        <f t="shared" si="2"/>
        <v>1.3741024149590379E-05</v>
      </c>
      <c r="E12" s="29">
        <f t="shared" si="3"/>
        <v>0.0001482212200719329</v>
      </c>
      <c r="F12" s="30"/>
      <c r="G12" s="30"/>
      <c r="H12" s="30"/>
      <c r="I12" s="32"/>
      <c r="J12" s="32"/>
    </row>
    <row r="13" spans="1:8" s="31" customFormat="1" ht="12.75">
      <c r="A13" s="25">
        <f t="shared" si="4"/>
        <v>5</v>
      </c>
      <c r="B13" s="26">
        <f t="shared" si="0"/>
        <v>7.127811170130081E-06</v>
      </c>
      <c r="C13" s="27">
        <f t="shared" si="1"/>
        <v>1.4976893243066672E-05</v>
      </c>
      <c r="D13" s="28">
        <f t="shared" si="2"/>
        <v>5.4964096598361476E-05</v>
      </c>
      <c r="E13" s="29">
        <f t="shared" si="3"/>
        <v>0.00032172781336966183</v>
      </c>
      <c r="F13" s="30"/>
      <c r="G13" s="30"/>
      <c r="H13" s="30"/>
    </row>
    <row r="14" spans="1:8" s="31" customFormat="1" ht="12.75">
      <c r="A14" s="25">
        <f t="shared" si="4"/>
        <v>6</v>
      </c>
      <c r="B14" s="26">
        <f t="shared" si="0"/>
        <v>3.117155380704897E-05</v>
      </c>
      <c r="C14" s="27">
        <f t="shared" si="1"/>
        <v>5.9283535753805565E-05</v>
      </c>
      <c r="D14" s="28">
        <f t="shared" si="2"/>
        <v>0.00018321365532787182</v>
      </c>
      <c r="E14" s="29">
        <f t="shared" si="3"/>
        <v>0.0006642814219885541</v>
      </c>
      <c r="F14" s="30"/>
      <c r="G14" s="30"/>
      <c r="H14" s="30"/>
    </row>
    <row r="15" spans="1:8" s="31" customFormat="1" ht="12.75">
      <c r="A15" s="25">
        <f t="shared" si="4"/>
        <v>7</v>
      </c>
      <c r="B15" s="26">
        <f t="shared" si="0"/>
        <v>0.00011486046781680051</v>
      </c>
      <c r="C15" s="27">
        <f t="shared" si="1"/>
        <v>0.00019902329860206183</v>
      </c>
      <c r="D15" s="28">
        <f t="shared" si="2"/>
        <v>0.000523467586651062</v>
      </c>
      <c r="E15" s="29">
        <f t="shared" si="3"/>
        <v>0.0013046706181096617</v>
      </c>
      <c r="F15" s="30"/>
      <c r="G15" s="30"/>
      <c r="H15" s="30"/>
    </row>
    <row r="16" spans="1:8" s="31" customFormat="1" ht="12.75">
      <c r="A16" s="25">
        <f t="shared" si="4"/>
        <v>8</v>
      </c>
      <c r="B16" s="26">
        <f t="shared" si="0"/>
        <v>0.0003639884422393627</v>
      </c>
      <c r="C16" s="27">
        <f t="shared" si="1"/>
        <v>0.0005784114615622421</v>
      </c>
      <c r="D16" s="28">
        <f t="shared" si="2"/>
        <v>0.0013086689666276542</v>
      </c>
      <c r="E16" s="29">
        <f t="shared" si="3"/>
        <v>0.0024374456080639754</v>
      </c>
      <c r="F16" s="30"/>
      <c r="G16" s="30"/>
      <c r="H16" s="30"/>
    </row>
    <row r="17" spans="1:8" s="31" customFormat="1" ht="12.75">
      <c r="A17" s="25">
        <f t="shared" si="4"/>
        <v>9</v>
      </c>
      <c r="B17" s="26">
        <f t="shared" si="0"/>
        <v>0.0010075994113330367</v>
      </c>
      <c r="C17" s="27">
        <f t="shared" si="1"/>
        <v>0.0014781626239923965</v>
      </c>
      <c r="D17" s="28">
        <f t="shared" si="2"/>
        <v>0.0029081532591725637</v>
      </c>
      <c r="E17" s="29">
        <f t="shared" si="3"/>
        <v>0.00433165899778304</v>
      </c>
      <c r="F17" s="30"/>
      <c r="G17" s="30"/>
      <c r="H17" s="30"/>
    </row>
    <row r="18" spans="1:8" s="31" customFormat="1" ht="12.75">
      <c r="A18" s="25">
        <f t="shared" si="4"/>
        <v>10</v>
      </c>
      <c r="B18" s="26">
        <f t="shared" si="0"/>
        <v>0.0024666317420252845</v>
      </c>
      <c r="C18" s="27">
        <f t="shared" si="1"/>
        <v>0.003362819969582708</v>
      </c>
      <c r="D18" s="28">
        <f t="shared" si="2"/>
        <v>0.005816306518345124</v>
      </c>
      <c r="E18" s="29">
        <f t="shared" si="3"/>
        <v>0.007322491280963246</v>
      </c>
      <c r="F18" s="30"/>
      <c r="G18" s="30"/>
      <c r="H18" s="30"/>
    </row>
    <row r="19" spans="1:8" s="31" customFormat="1" ht="12.75">
      <c r="A19" s="25">
        <f t="shared" si="4"/>
        <v>11</v>
      </c>
      <c r="B19" s="26">
        <f t="shared" si="0"/>
        <v>0.005393095868639863</v>
      </c>
      <c r="C19" s="27">
        <f t="shared" si="1"/>
        <v>0.006878495392328266</v>
      </c>
      <c r="D19" s="28">
        <f t="shared" si="2"/>
        <v>0.010575102760627529</v>
      </c>
      <c r="E19" s="29">
        <f t="shared" si="3"/>
        <v>0.011774669940754757</v>
      </c>
      <c r="F19" s="30"/>
      <c r="G19" s="30"/>
      <c r="H19" s="30"/>
    </row>
    <row r="20" spans="1:8" s="31" customFormat="1" ht="12.75">
      <c r="A20" s="25">
        <f t="shared" si="4"/>
        <v>12</v>
      </c>
      <c r="B20" s="26">
        <f t="shared" si="0"/>
        <v>0.010617657491384718</v>
      </c>
      <c r="C20" s="27">
        <f t="shared" si="1"/>
        <v>0.012753876873275321</v>
      </c>
      <c r="D20" s="28">
        <f t="shared" si="2"/>
        <v>0.017625171267712538</v>
      </c>
      <c r="E20" s="29">
        <f t="shared" si="3"/>
        <v>0.018010422336076835</v>
      </c>
      <c r="F20" s="30"/>
      <c r="G20" s="30"/>
      <c r="H20" s="30"/>
    </row>
    <row r="21" spans="1:8" s="31" customFormat="1" ht="12.75">
      <c r="A21" s="25">
        <f t="shared" si="4"/>
        <v>13</v>
      </c>
      <c r="B21" s="26">
        <f t="shared" si="0"/>
        <v>0.018951184112360454</v>
      </c>
      <c r="C21" s="27">
        <f t="shared" si="1"/>
        <v>0.021583483939388994</v>
      </c>
      <c r="D21" s="28">
        <f t="shared" si="2"/>
        <v>0.02711564810417312</v>
      </c>
      <c r="E21" s="29">
        <f t="shared" si="3"/>
        <v>0.026205009872639684</v>
      </c>
      <c r="F21" s="30"/>
      <c r="G21" s="30"/>
      <c r="H21" s="30"/>
    </row>
    <row r="22" spans="1:8" s="31" customFormat="1" ht="12.75">
      <c r="A22" s="25">
        <f t="shared" si="4"/>
        <v>14</v>
      </c>
      <c r="B22" s="26">
        <f t="shared" si="0"/>
        <v>0.03084401904001516</v>
      </c>
      <c r="C22" s="27">
        <f t="shared" si="1"/>
        <v>0.03353148397726493</v>
      </c>
      <c r="D22" s="28">
        <f t="shared" si="2"/>
        <v>0.03873664014881872</v>
      </c>
      <c r="E22" s="29">
        <f t="shared" si="3"/>
        <v>0.03626853674196147</v>
      </c>
      <c r="F22" s="30"/>
      <c r="G22" s="30"/>
      <c r="H22" s="30"/>
    </row>
    <row r="23" spans="1:8" s="31" customFormat="1" ht="12.75">
      <c r="A23" s="25">
        <f t="shared" si="4"/>
        <v>15</v>
      </c>
      <c r="B23" s="26">
        <f t="shared" si="0"/>
        <v>0.04600288378219888</v>
      </c>
      <c r="C23" s="27">
        <f t="shared" si="1"/>
        <v>0.048061793700746556</v>
      </c>
      <c r="D23" s="28">
        <f t="shared" si="2"/>
        <v>0.051648853531758264</v>
      </c>
      <c r="E23" s="29">
        <f t="shared" si="3"/>
        <v>0.04774864115335565</v>
      </c>
      <c r="F23" s="30"/>
      <c r="G23" s="30"/>
      <c r="H23" s="30"/>
    </row>
    <row r="24" spans="1:8" s="31" customFormat="1" ht="12.75">
      <c r="A24" s="25">
        <f t="shared" si="4"/>
        <v>16</v>
      </c>
      <c r="B24" s="26">
        <f t="shared" si="0"/>
        <v>0.06314554359943064</v>
      </c>
      <c r="C24" s="27">
        <f t="shared" si="1"/>
        <v>0.06383206975880405</v>
      </c>
      <c r="D24" s="28">
        <f t="shared" si="2"/>
        <v>0.06456106691469779</v>
      </c>
      <c r="E24" s="29">
        <f t="shared" si="3"/>
        <v>0.05979670798364098</v>
      </c>
      <c r="F24" s="30"/>
      <c r="G24" s="30"/>
      <c r="H24" s="30"/>
    </row>
    <row r="25" spans="1:8" s="31" customFormat="1" ht="12.75">
      <c r="A25" s="25">
        <f t="shared" si="4"/>
        <v>17</v>
      </c>
      <c r="B25" s="26">
        <f t="shared" si="0"/>
        <v>0.08007035211032898</v>
      </c>
      <c r="C25" s="27">
        <f t="shared" si="1"/>
        <v>0.07885138029028727</v>
      </c>
      <c r="D25" s="28">
        <f t="shared" si="2"/>
        <v>0.07595419637023264</v>
      </c>
      <c r="E25" s="29">
        <f t="shared" si="3"/>
        <v>0.07123260215138631</v>
      </c>
      <c r="F25" s="30"/>
      <c r="G25" s="30"/>
      <c r="H25" s="30"/>
    </row>
    <row r="26" spans="1:8" s="31" customFormat="1" ht="12.75">
      <c r="A26" s="25">
        <f t="shared" si="4"/>
        <v>18</v>
      </c>
      <c r="B26" s="26">
        <f t="shared" si="0"/>
        <v>0.09410310880561651</v>
      </c>
      <c r="C26" s="27">
        <f t="shared" si="1"/>
        <v>0.09089811894574815</v>
      </c>
      <c r="D26" s="28">
        <f t="shared" si="2"/>
        <v>0.08439355152248068</v>
      </c>
      <c r="E26" s="29">
        <f t="shared" si="3"/>
        <v>0.0807171129357681</v>
      </c>
      <c r="F26" s="30"/>
      <c r="G26" s="30"/>
      <c r="H26" s="30"/>
    </row>
    <row r="27" spans="1:8" s="31" customFormat="1" ht="12.75">
      <c r="A27" s="25">
        <f t="shared" si="4"/>
        <v>19</v>
      </c>
      <c r="B27" s="26">
        <f t="shared" si="0"/>
        <v>0.10280322054132346</v>
      </c>
      <c r="C27" s="27">
        <f t="shared" si="1"/>
        <v>0.09807428623093846</v>
      </c>
      <c r="D27" s="28">
        <f t="shared" si="2"/>
        <v>0.08883531739208488</v>
      </c>
      <c r="E27" s="29">
        <f t="shared" si="3"/>
        <v>0.08700369673862929</v>
      </c>
      <c r="F27" s="30"/>
      <c r="G27" s="30"/>
      <c r="H27" s="30"/>
    </row>
    <row r="28" spans="1:8" s="31" customFormat="1" ht="12.75">
      <c r="A28" s="25">
        <f t="shared" si="4"/>
        <v>20</v>
      </c>
      <c r="B28" s="26">
        <f t="shared" si="0"/>
        <v>0.10466652891363497</v>
      </c>
      <c r="C28" s="27">
        <f t="shared" si="1"/>
        <v>0.09930021480882519</v>
      </c>
      <c r="D28" s="28">
        <f t="shared" si="2"/>
        <v>0.0888353173920848</v>
      </c>
      <c r="E28" s="29">
        <f t="shared" si="3"/>
        <v>0.08920620580763855</v>
      </c>
      <c r="F28" s="30"/>
      <c r="G28" s="30"/>
      <c r="H28" s="30"/>
    </row>
    <row r="29" spans="1:8" s="31" customFormat="1" ht="12.75">
      <c r="A29" s="25">
        <f t="shared" si="4"/>
        <v>21</v>
      </c>
      <c r="B29" s="26">
        <f t="shared" si="0"/>
        <v>0.09954415272150742</v>
      </c>
      <c r="C29" s="27">
        <f t="shared" si="1"/>
        <v>0.09457163315126241</v>
      </c>
      <c r="D29" s="28">
        <f t="shared" si="2"/>
        <v>0.08460506418293788</v>
      </c>
      <c r="E29" s="29">
        <f t="shared" si="3"/>
        <v>0.08700369673862929</v>
      </c>
      <c r="F29" s="30"/>
      <c r="G29" s="30"/>
      <c r="H29" s="30"/>
    </row>
    <row r="30" spans="1:8" s="31" customFormat="1" ht="12.75">
      <c r="A30" s="25">
        <f t="shared" si="4"/>
        <v>22</v>
      </c>
      <c r="B30" s="26">
        <f t="shared" si="0"/>
        <v>0.08862086776849887</v>
      </c>
      <c r="C30" s="27">
        <f t="shared" si="1"/>
        <v>0.08489953430624661</v>
      </c>
      <c r="D30" s="28">
        <f t="shared" si="2"/>
        <v>0.07691369471176221</v>
      </c>
      <c r="E30" s="29">
        <f t="shared" si="3"/>
        <v>0.0807171129357681</v>
      </c>
      <c r="F30" s="30"/>
      <c r="G30" s="30"/>
      <c r="H30" s="30"/>
    </row>
    <row r="31" spans="1:8" s="31" customFormat="1" ht="12.75">
      <c r="A31" s="25">
        <f t="shared" si="4"/>
        <v>23</v>
      </c>
      <c r="B31" s="26">
        <f t="shared" si="0"/>
        <v>0.07399194949172164</v>
      </c>
      <c r="C31" s="27">
        <f t="shared" si="1"/>
        <v>0.07198003995529596</v>
      </c>
      <c r="D31" s="28">
        <f t="shared" si="2"/>
        <v>0.0668814736624014</v>
      </c>
      <c r="E31" s="29">
        <f t="shared" si="3"/>
        <v>0.07123260215138631</v>
      </c>
      <c r="F31" s="30"/>
      <c r="G31" s="30"/>
      <c r="H31" s="30"/>
    </row>
    <row r="32" spans="1:8" s="31" customFormat="1" ht="12.75">
      <c r="A32" s="25">
        <f t="shared" si="4"/>
        <v>24</v>
      </c>
      <c r="B32" s="26">
        <f t="shared" si="0"/>
        <v>0.05803615789725336</v>
      </c>
      <c r="C32" s="27">
        <f t="shared" si="1"/>
        <v>0.05773399038081054</v>
      </c>
      <c r="D32" s="28">
        <f t="shared" si="2"/>
        <v>0.05573456138533487</v>
      </c>
      <c r="E32" s="29">
        <f t="shared" si="3"/>
        <v>0.05979670798364098</v>
      </c>
      <c r="F32" s="30"/>
      <c r="G32" s="30"/>
      <c r="H32" s="30"/>
    </row>
    <row r="33" spans="1:8" s="31" customFormat="1" ht="12.75">
      <c r="A33" s="25">
        <f t="shared" si="4"/>
        <v>25</v>
      </c>
      <c r="B33" s="26">
        <f t="shared" si="0"/>
        <v>0.04282988402944333</v>
      </c>
      <c r="C33" s="27">
        <f t="shared" si="1"/>
        <v>0.04387783268941583</v>
      </c>
      <c r="D33" s="28">
        <f t="shared" si="2"/>
        <v>0.044587649108267555</v>
      </c>
      <c r="E33" s="29">
        <f t="shared" si="3"/>
        <v>0.04774864115335565</v>
      </c>
      <c r="F33" s="30"/>
      <c r="G33" s="30"/>
      <c r="H33" s="30"/>
    </row>
    <row r="34" spans="1:8" s="31" customFormat="1" ht="12.75">
      <c r="A34" s="25">
        <f t="shared" si="4"/>
        <v>26</v>
      </c>
      <c r="B34" s="26">
        <f t="shared" si="0"/>
        <v>0.029780791899048687</v>
      </c>
      <c r="C34" s="27">
        <f t="shared" si="1"/>
        <v>0.031642667804867415</v>
      </c>
      <c r="D34" s="28">
        <f t="shared" si="2"/>
        <v>0.03429819162174448</v>
      </c>
      <c r="E34" s="29">
        <f t="shared" si="3"/>
        <v>0.03626853674196147</v>
      </c>
      <c r="F34" s="30"/>
      <c r="G34" s="30"/>
      <c r="H34" s="30"/>
    </row>
    <row r="35" spans="1:8" s="31" customFormat="1" ht="12.75">
      <c r="A35" s="25">
        <f t="shared" si="4"/>
        <v>27</v>
      </c>
      <c r="B35" s="26">
        <f t="shared" si="0"/>
        <v>0.019535252763368035</v>
      </c>
      <c r="C35" s="27">
        <f t="shared" si="1"/>
        <v>0.021681087199631285</v>
      </c>
      <c r="D35" s="28">
        <f t="shared" si="2"/>
        <v>0.02540606786795869</v>
      </c>
      <c r="E35" s="29">
        <f t="shared" si="3"/>
        <v>0.026205009872639684</v>
      </c>
      <c r="F35" s="30"/>
      <c r="G35" s="30"/>
      <c r="H35" s="30"/>
    </row>
    <row r="36" spans="1:8" s="31" customFormat="1" ht="12.75">
      <c r="A36" s="25">
        <f t="shared" si="4"/>
        <v>28</v>
      </c>
      <c r="B36" s="26">
        <f t="shared" si="0"/>
        <v>0.012103154785546272</v>
      </c>
      <c r="C36" s="27">
        <f t="shared" si="1"/>
        <v>0.014131422906902492</v>
      </c>
      <c r="D36" s="28">
        <f t="shared" si="2"/>
        <v>0.01814719133425633</v>
      </c>
      <c r="E36" s="29">
        <f t="shared" si="3"/>
        <v>0.018010422336076835</v>
      </c>
      <c r="F36" s="30"/>
      <c r="G36" s="30"/>
      <c r="H36" s="30"/>
    </row>
    <row r="37" spans="1:8" s="31" customFormat="1" ht="12.75">
      <c r="A37" s="25">
        <f t="shared" si="4"/>
        <v>29</v>
      </c>
      <c r="B37" s="26">
        <f t="shared" si="0"/>
        <v>0.007089800334147154</v>
      </c>
      <c r="C37" s="27">
        <f t="shared" si="1"/>
        <v>0.008771228011180885</v>
      </c>
      <c r="D37" s="28">
        <f t="shared" si="2"/>
        <v>0.012515304368452542</v>
      </c>
      <c r="E37" s="29">
        <f t="shared" si="3"/>
        <v>0.011774669940754757</v>
      </c>
      <c r="F37" s="30"/>
      <c r="G37" s="30"/>
      <c r="H37" s="30"/>
    </row>
    <row r="38" spans="1:8" s="31" customFormat="1" ht="12.75">
      <c r="A38" s="25">
        <f t="shared" si="4"/>
        <v>30</v>
      </c>
      <c r="B38" s="26">
        <f t="shared" si="0"/>
        <v>0.0039304687605881536</v>
      </c>
      <c r="C38" s="27">
        <f t="shared" si="1"/>
        <v>0.005189643239948679</v>
      </c>
      <c r="D38" s="28">
        <f t="shared" si="2"/>
        <v>0.00834353624563508</v>
      </c>
      <c r="E38" s="29">
        <f t="shared" si="3"/>
        <v>0.007322491280963246</v>
      </c>
      <c r="F38" s="30"/>
      <c r="G38" s="30"/>
      <c r="H38" s="30"/>
    </row>
    <row r="39" spans="1:8" s="31" customFormat="1" ht="12.75">
      <c r="A39" s="25">
        <f t="shared" si="4"/>
        <v>31</v>
      </c>
      <c r="B39" s="26">
        <f t="shared" si="0"/>
        <v>0.0020640121023343637</v>
      </c>
      <c r="C39" s="27">
        <f t="shared" si="1"/>
        <v>0.0029296373128742674</v>
      </c>
      <c r="D39" s="28">
        <f t="shared" si="2"/>
        <v>0.005382926610087108</v>
      </c>
      <c r="E39" s="29">
        <f t="shared" si="3"/>
        <v>0.00433165899778304</v>
      </c>
      <c r="F39" s="30"/>
      <c r="G39" s="30"/>
      <c r="H39" s="30"/>
    </row>
    <row r="40" spans="1:8" s="31" customFormat="1" ht="12.75">
      <c r="A40" s="25">
        <f t="shared" si="4"/>
        <v>32</v>
      </c>
      <c r="B40" s="26">
        <f t="shared" si="0"/>
        <v>0.0010275121723583099</v>
      </c>
      <c r="C40" s="27">
        <f t="shared" si="1"/>
        <v>0.0015792576139712798</v>
      </c>
      <c r="D40" s="28">
        <f t="shared" si="2"/>
        <v>0.003364329131304464</v>
      </c>
      <c r="E40" s="29">
        <f t="shared" si="3"/>
        <v>0.0024374456080639754</v>
      </c>
      <c r="F40" s="30"/>
      <c r="G40" s="30"/>
      <c r="H40" s="30"/>
    </row>
    <row r="41" spans="1:8" s="31" customFormat="1" ht="12.75">
      <c r="A41" s="25">
        <f t="shared" si="4"/>
        <v>33</v>
      </c>
      <c r="B41" s="26">
        <f t="shared" si="0"/>
        <v>0.0004852742592509538</v>
      </c>
      <c r="C41" s="27">
        <f t="shared" si="1"/>
        <v>0.0008135569526518694</v>
      </c>
      <c r="D41" s="28">
        <f t="shared" si="2"/>
        <v>0.0020389873523057487</v>
      </c>
      <c r="E41" s="29">
        <f t="shared" si="3"/>
        <v>0.0013046706181096617</v>
      </c>
      <c r="F41" s="30"/>
      <c r="G41" s="30"/>
      <c r="H41" s="30"/>
    </row>
    <row r="42" spans="1:8" s="31" customFormat="1" ht="12.75">
      <c r="A42" s="25">
        <f t="shared" si="4"/>
        <v>34</v>
      </c>
      <c r="B42" s="26">
        <f t="shared" si="0"/>
        <v>0.00021757227467378277</v>
      </c>
      <c r="C42" s="27">
        <f t="shared" si="1"/>
        <v>0.0004007964399093784</v>
      </c>
      <c r="D42" s="28">
        <f t="shared" si="2"/>
        <v>0.0011994043248857258</v>
      </c>
      <c r="E42" s="29">
        <f t="shared" si="3"/>
        <v>0.0006642814219885541</v>
      </c>
      <c r="F42" s="30"/>
      <c r="G42" s="30"/>
      <c r="H42" s="30"/>
    </row>
    <row r="43" spans="1:8" s="31" customFormat="1" ht="12.75">
      <c r="A43" s="25">
        <f t="shared" si="4"/>
        <v>35</v>
      </c>
      <c r="B43" s="26">
        <f t="shared" si="0"/>
        <v>9.266168479401204E-05</v>
      </c>
      <c r="C43" s="27">
        <f t="shared" si="1"/>
        <v>0.00018894689310013508</v>
      </c>
      <c r="D43" s="28">
        <f t="shared" si="2"/>
        <v>0.0006853738999347049</v>
      </c>
      <c r="E43" s="29">
        <f t="shared" si="3"/>
        <v>0.00032172781336966183</v>
      </c>
      <c r="F43" s="30"/>
      <c r="G43" s="30"/>
      <c r="H43" s="30"/>
    </row>
    <row r="44" spans="1:8" s="31" customFormat="1" ht="12.75">
      <c r="A44" s="25">
        <f t="shared" si="4"/>
        <v>36</v>
      </c>
      <c r="B44" s="26">
        <f t="shared" si="0"/>
        <v>3.7507418833626945E-05</v>
      </c>
      <c r="C44" s="27">
        <f t="shared" si="1"/>
        <v>8.5288528135478E-05</v>
      </c>
      <c r="D44" s="28">
        <f t="shared" si="2"/>
        <v>0.00038076327774149967</v>
      </c>
      <c r="E44" s="29">
        <f t="shared" si="3"/>
        <v>0.0001482212200719329</v>
      </c>
      <c r="F44" s="30"/>
      <c r="G44" s="30"/>
      <c r="H44" s="30"/>
    </row>
    <row r="45" spans="1:8" s="31" customFormat="1" ht="12.75">
      <c r="A45" s="25">
        <f t="shared" si="4"/>
        <v>37</v>
      </c>
      <c r="B45" s="26">
        <f t="shared" si="0"/>
        <v>1.4436828196037573E-05</v>
      </c>
      <c r="C45" s="27">
        <f t="shared" si="1"/>
        <v>3.6881525680206594E-05</v>
      </c>
      <c r="D45" s="28">
        <f t="shared" si="2"/>
        <v>0.0002058179879683796</v>
      </c>
      <c r="E45" s="29">
        <f t="shared" si="3"/>
        <v>6.495572526136909E-05</v>
      </c>
      <c r="F45" s="30"/>
      <c r="G45" s="30"/>
      <c r="H45" s="30"/>
    </row>
    <row r="46" spans="1:8" s="31" customFormat="1" ht="12.75">
      <c r="A46" s="25">
        <f t="shared" si="4"/>
        <v>38</v>
      </c>
      <c r="B46" s="26">
        <f t="shared" si="0"/>
        <v>5.2863995416171014E-06</v>
      </c>
      <c r="C46" s="27">
        <f t="shared" si="1"/>
        <v>1.5286421827980307E-05</v>
      </c>
      <c r="D46" s="28">
        <f t="shared" si="2"/>
        <v>0.00010832525682546213</v>
      </c>
      <c r="E46" s="29">
        <f t="shared" si="3"/>
        <v>2.7077574822136652E-05</v>
      </c>
      <c r="F46" s="30"/>
      <c r="G46" s="30"/>
      <c r="H46" s="30"/>
    </row>
    <row r="47" spans="1:8" s="31" customFormat="1" ht="12.75">
      <c r="A47" s="25">
        <f t="shared" si="4"/>
        <v>39</v>
      </c>
      <c r="B47" s="26">
        <f t="shared" si="0"/>
        <v>1.8422885047709016E-06</v>
      </c>
      <c r="C47" s="27">
        <f t="shared" si="1"/>
        <v>6.075372777787082E-06</v>
      </c>
      <c r="D47" s="28">
        <f t="shared" si="2"/>
        <v>5.555141375664759E-05</v>
      </c>
      <c r="E47" s="29">
        <f t="shared" si="3"/>
        <v>1.0737109169331136E-05</v>
      </c>
      <c r="F47" s="30"/>
      <c r="G47" s="30"/>
      <c r="H47" s="30"/>
    </row>
    <row r="48" spans="1:8" s="31" customFormat="1" ht="12.75">
      <c r="A48" s="25">
        <f t="shared" si="4"/>
        <v>40</v>
      </c>
      <c r="B48" s="26">
        <f t="shared" si="0"/>
        <v>6.112538988295615E-07</v>
      </c>
      <c r="C48" s="27">
        <f t="shared" si="1"/>
        <v>2.316235871531317E-06</v>
      </c>
      <c r="D48" s="28">
        <f t="shared" si="2"/>
        <v>2.7775706878323573E-05</v>
      </c>
      <c r="E48" s="29">
        <f t="shared" si="3"/>
        <v>4.049955478044566E-06</v>
      </c>
      <c r="F48" s="30"/>
      <c r="G48" s="30"/>
      <c r="H48" s="30"/>
    </row>
    <row r="49" spans="1:8" s="31" customFormat="1" ht="12.75">
      <c r="A49" s="25">
        <f t="shared" si="4"/>
        <v>41</v>
      </c>
      <c r="B49" s="26">
        <f t="shared" si="0"/>
        <v>1.9314826466422416E-07</v>
      </c>
      <c r="C49" s="27">
        <f t="shared" si="1"/>
        <v>8.47403367633405E-07</v>
      </c>
      <c r="D49" s="28">
        <f t="shared" si="2"/>
        <v>1.3549125306499404E-05</v>
      </c>
      <c r="E49" s="29">
        <f t="shared" si="3"/>
        <v>1.4531097105738606E-06</v>
      </c>
      <c r="F49" s="30"/>
      <c r="G49" s="30"/>
      <c r="H49" s="30"/>
    </row>
    <row r="50" spans="1:8" s="31" customFormat="1" ht="12.75">
      <c r="A50" s="25">
        <f t="shared" si="4"/>
        <v>42</v>
      </c>
      <c r="B50" s="26">
        <f t="shared" si="0"/>
        <v>5.8141569465251074E-08</v>
      </c>
      <c r="C50" s="27">
        <f t="shared" si="1"/>
        <v>2.9759999220459233E-07</v>
      </c>
      <c r="D50" s="28">
        <f t="shared" si="2"/>
        <v>6.451964431666329E-06</v>
      </c>
      <c r="E50" s="29">
        <f t="shared" si="3"/>
        <v>4.959430824249356E-07</v>
      </c>
      <c r="F50" s="30"/>
      <c r="G50" s="30"/>
      <c r="H50" s="30"/>
    </row>
    <row r="51" spans="1:8" s="31" customFormat="1" ht="12.75">
      <c r="A51" s="25">
        <f t="shared" si="4"/>
        <v>43</v>
      </c>
      <c r="B51" s="26">
        <f t="shared" si="0"/>
        <v>1.667687071831862E-08</v>
      </c>
      <c r="C51" s="27">
        <f t="shared" si="1"/>
        <v>1.0035348574340889E-07</v>
      </c>
      <c r="D51" s="28">
        <f t="shared" si="2"/>
        <v>3.000913689147107E-06</v>
      </c>
      <c r="E51" s="29">
        <f t="shared" si="3"/>
        <v>1.6100914537856074E-07</v>
      </c>
      <c r="F51" s="30"/>
      <c r="G51" s="30"/>
      <c r="H51" s="30"/>
    </row>
    <row r="52" spans="1:8" s="31" customFormat="1" ht="12.75">
      <c r="A52" s="25">
        <f t="shared" si="4"/>
        <v>44</v>
      </c>
      <c r="B52" s="26">
        <f t="shared" si="0"/>
        <v>4.558935607839474E-09</v>
      </c>
      <c r="C52" s="27">
        <f t="shared" si="1"/>
        <v>3.2500844814626616E-08</v>
      </c>
      <c r="D52" s="28">
        <f t="shared" si="2"/>
        <v>1.3640516768850768E-06</v>
      </c>
      <c r="E52" s="29">
        <f t="shared" si="3"/>
        <v>4.972267999624723E-08</v>
      </c>
      <c r="F52" s="30"/>
      <c r="G52" s="30"/>
      <c r="H52" s="30"/>
    </row>
    <row r="53" spans="1:8" s="31" customFormat="1" ht="12.75">
      <c r="A53" s="25">
        <f t="shared" si="4"/>
        <v>45</v>
      </c>
      <c r="B53" s="26">
        <f t="shared" si="0"/>
        <v>1.1879749879220204E-09</v>
      </c>
      <c r="C53" s="27">
        <f t="shared" si="1"/>
        <v>1.0111373942328248E-08</v>
      </c>
      <c r="D53" s="28">
        <f t="shared" si="2"/>
        <v>6.062451897266962E-07</v>
      </c>
      <c r="E53" s="29">
        <f t="shared" si="3"/>
        <v>1.460642012962052E-08</v>
      </c>
      <c r="F53" s="30"/>
      <c r="G53" s="30"/>
      <c r="H53" s="30"/>
    </row>
    <row r="54" spans="1:8" s="31" customFormat="1" ht="12.75">
      <c r="A54" s="25">
        <f t="shared" si="4"/>
        <v>46</v>
      </c>
      <c r="B54" s="26">
        <f t="shared" si="0"/>
        <v>2.95124337686071E-10</v>
      </c>
      <c r="C54" s="27">
        <f t="shared" si="1"/>
        <v>3.0224215588481104E-09</v>
      </c>
      <c r="D54" s="28">
        <f t="shared" si="2"/>
        <v>2.635848650985616E-07</v>
      </c>
      <c r="E54" s="29">
        <f t="shared" si="3"/>
        <v>4.081486119068507E-09</v>
      </c>
      <c r="F54" s="30"/>
      <c r="G54" s="30"/>
      <c r="H54" s="30"/>
    </row>
    <row r="55" spans="1:8" s="31" customFormat="1" ht="12.75">
      <c r="A55" s="25">
        <f t="shared" si="4"/>
        <v>47</v>
      </c>
      <c r="B55" s="26">
        <f t="shared" si="0"/>
        <v>6.990384209739278E-11</v>
      </c>
      <c r="C55" s="27">
        <f t="shared" si="1"/>
        <v>8.681423626478714E-10</v>
      </c>
      <c r="D55" s="28">
        <f t="shared" si="2"/>
        <v>1.1216377238236574E-07</v>
      </c>
      <c r="E55" s="29">
        <f t="shared" si="3"/>
        <v>1.084871087928789E-09</v>
      </c>
      <c r="F55" s="30"/>
      <c r="G55" s="30"/>
      <c r="H55" s="30"/>
    </row>
    <row r="56" spans="1:8" s="31" customFormat="1" ht="12.75">
      <c r="A56" s="25">
        <f t="shared" si="4"/>
        <v>48</v>
      </c>
      <c r="B56" s="26">
        <f t="shared" si="0"/>
        <v>1.5787941610064573E-11</v>
      </c>
      <c r="C56" s="27">
        <f t="shared" si="1"/>
        <v>2.396434646892556E-10</v>
      </c>
      <c r="D56" s="28">
        <f t="shared" si="2"/>
        <v>4.673490515932005E-08</v>
      </c>
      <c r="E56" s="29">
        <f t="shared" si="3"/>
        <v>2.742983673721706E-10</v>
      </c>
      <c r="F56" s="30"/>
      <c r="G56" s="30"/>
      <c r="H56" s="30"/>
    </row>
    <row r="57" spans="1:8" s="31" customFormat="1" ht="12.75">
      <c r="A57" s="25">
        <f t="shared" si="4"/>
        <v>49</v>
      </c>
      <c r="B57" s="26">
        <f t="shared" si="0"/>
        <v>3.400122353231536E-12</v>
      </c>
      <c r="C57" s="27">
        <f t="shared" si="1"/>
        <v>6.357887838694507E-11</v>
      </c>
      <c r="D57" s="28">
        <f t="shared" si="2"/>
        <v>1.9075471493599856E-08</v>
      </c>
      <c r="E57" s="29">
        <f t="shared" si="3"/>
        <v>6.59710787972382E-11</v>
      </c>
      <c r="F57" s="30"/>
      <c r="G57" s="30"/>
      <c r="H57" s="30"/>
    </row>
    <row r="58" spans="1:8" s="31" customFormat="1" ht="12.75">
      <c r="A58" s="25">
        <f t="shared" si="4"/>
        <v>50</v>
      </c>
      <c r="B58" s="26">
        <f t="shared" si="0"/>
        <v>6.982491264596283E-13</v>
      </c>
      <c r="C58" s="27">
        <f t="shared" si="1"/>
        <v>1.6212613988670952E-11</v>
      </c>
      <c r="D58" s="28">
        <f t="shared" si="2"/>
        <v>7.630188597439891E-09</v>
      </c>
      <c r="E58" s="29">
        <f t="shared" si="3"/>
        <v>1.5092779429032196E-11</v>
      </c>
      <c r="F58" s="30"/>
      <c r="G58" s="30"/>
      <c r="H58" s="30"/>
    </row>
    <row r="59" spans="1:8" s="31" customFormat="1" ht="12.75">
      <c r="A59" s="25">
        <f t="shared" si="4"/>
        <v>51</v>
      </c>
      <c r="B59" s="26">
        <f t="shared" si="0"/>
        <v>1.367292877065143E-13</v>
      </c>
      <c r="C59" s="27">
        <f t="shared" si="1"/>
        <v>3.973679899184051E-12</v>
      </c>
      <c r="D59" s="28">
        <f t="shared" si="2"/>
        <v>2.9922308225255103E-09</v>
      </c>
      <c r="E59" s="29">
        <f t="shared" si="3"/>
        <v>3.2845066103798377E-12</v>
      </c>
      <c r="F59" s="30"/>
      <c r="G59" s="30"/>
      <c r="H59" s="30"/>
    </row>
    <row r="60" spans="1:8" s="31" customFormat="1" ht="12.75">
      <c r="A60" s="25">
        <f t="shared" si="4"/>
        <v>52</v>
      </c>
      <c r="B60" s="26">
        <f t="shared" si="0"/>
        <v>2.5528348239189364E-14</v>
      </c>
      <c r="C60" s="27">
        <f t="shared" si="1"/>
        <v>9.36107283942407E-13</v>
      </c>
      <c r="D60" s="28">
        <f t="shared" si="2"/>
        <v>1.150858008663648E-09</v>
      </c>
      <c r="E60" s="29">
        <f t="shared" si="3"/>
        <v>6.799176751797987E-13</v>
      </c>
      <c r="F60" s="30"/>
      <c r="G60" s="30"/>
      <c r="H60" s="30"/>
    </row>
    <row r="61" spans="1:8" s="31" customFormat="1" ht="12.75">
      <c r="A61" s="25">
        <f t="shared" si="4"/>
        <v>53</v>
      </c>
      <c r="B61" s="26">
        <f t="shared" si="0"/>
        <v>4.544172640036113E-15</v>
      </c>
      <c r="C61" s="27">
        <f t="shared" si="1"/>
        <v>2.11948819005827E-13</v>
      </c>
      <c r="D61" s="28">
        <f t="shared" si="2"/>
        <v>4.342860410051471E-10</v>
      </c>
      <c r="E61" s="29">
        <f t="shared" si="3"/>
        <v>1.3388372842059523E-13</v>
      </c>
      <c r="F61" s="30"/>
      <c r="G61" s="30"/>
      <c r="H61" s="30"/>
    </row>
    <row r="62" spans="1:8" s="31" customFormat="1" ht="12.75">
      <c r="A62" s="25">
        <f t="shared" si="4"/>
        <v>54</v>
      </c>
      <c r="B62" s="26">
        <f t="shared" si="0"/>
        <v>7.710897133807231E-16</v>
      </c>
      <c r="C62" s="27">
        <f t="shared" si="1"/>
        <v>4.6118493024416005E-14</v>
      </c>
      <c r="D62" s="28">
        <f t="shared" si="2"/>
        <v>1.6084668185375695E-10</v>
      </c>
      <c r="E62" s="29">
        <f t="shared" si="3"/>
        <v>2.5077517432718424E-14</v>
      </c>
      <c r="F62" s="30"/>
      <c r="G62" s="30"/>
      <c r="H62" s="30"/>
    </row>
    <row r="63" spans="1:8" s="31" customFormat="1" ht="12.75">
      <c r="A63" s="25">
        <f t="shared" si="4"/>
        <v>55</v>
      </c>
      <c r="B63" s="26">
        <f t="shared" si="0"/>
        <v>1.2471134292751201E-16</v>
      </c>
      <c r="C63" s="27">
        <f t="shared" si="1"/>
        <v>9.642957632377879E-15</v>
      </c>
      <c r="D63" s="28">
        <f t="shared" si="2"/>
        <v>5.84897024922765E-11</v>
      </c>
      <c r="E63" s="29">
        <f t="shared" si="3"/>
        <v>4.4681378118755125E-15</v>
      </c>
      <c r="F63" s="30"/>
      <c r="G63" s="30"/>
      <c r="H63" s="30"/>
    </row>
    <row r="64" spans="1:8" s="31" customFormat="1" ht="12.75">
      <c r="A64" s="25">
        <f t="shared" si="4"/>
        <v>56</v>
      </c>
      <c r="B64" s="26">
        <f t="shared" si="0"/>
        <v>1.9221029681642496E-17</v>
      </c>
      <c r="C64" s="27">
        <f t="shared" si="1"/>
        <v>1.9372013100759048E-15</v>
      </c>
      <c r="D64" s="28">
        <f t="shared" si="2"/>
        <v>2.088917946152715E-11</v>
      </c>
      <c r="E64" s="29">
        <f t="shared" si="3"/>
        <v>7.572754091956771E-16</v>
      </c>
      <c r="F64" s="30"/>
      <c r="G64" s="30"/>
      <c r="H64" s="30"/>
    </row>
    <row r="65" spans="1:8" s="31" customFormat="1" ht="12.75">
      <c r="A65" s="25">
        <f t="shared" si="4"/>
        <v>57</v>
      </c>
      <c r="B65" s="26">
        <f t="shared" si="0"/>
        <v>2.822416372636369E-18</v>
      </c>
      <c r="C65" s="27">
        <f t="shared" si="1"/>
        <v>3.738458668567575E-16</v>
      </c>
      <c r="D65" s="28">
        <f t="shared" si="2"/>
        <v>7.32953665316736E-12</v>
      </c>
      <c r="E65" s="29">
        <f t="shared" si="3"/>
        <v>1.2208615742793943E-16</v>
      </c>
      <c r="F65" s="30"/>
      <c r="G65" s="30"/>
      <c r="H65" s="30"/>
    </row>
    <row r="66" spans="1:8" s="31" customFormat="1" ht="12.75">
      <c r="A66" s="25">
        <f t="shared" si="4"/>
        <v>58</v>
      </c>
      <c r="B66" s="26">
        <f t="shared" si="0"/>
        <v>3.9475566998774105E-19</v>
      </c>
      <c r="C66" s="27">
        <f t="shared" si="1"/>
        <v>6.929039773638162E-17</v>
      </c>
      <c r="D66" s="28">
        <f t="shared" si="2"/>
        <v>2.5274264321266568E-12</v>
      </c>
      <c r="E66" s="29">
        <f t="shared" si="3"/>
        <v>1.8722518624586368E-17</v>
      </c>
      <c r="F66" s="30"/>
      <c r="G66" s="30"/>
      <c r="H66" s="30"/>
    </row>
    <row r="67" spans="1:8" s="31" customFormat="1" ht="12.75">
      <c r="A67" s="25">
        <f t="shared" si="4"/>
        <v>59</v>
      </c>
      <c r="B67" s="26">
        <f t="shared" si="0"/>
        <v>5.257414563781263E-20</v>
      </c>
      <c r="C67" s="27">
        <f t="shared" si="1"/>
        <v>1.2331341970033992E-17</v>
      </c>
      <c r="D67" s="28">
        <f t="shared" si="2"/>
        <v>8.567547227548169E-13</v>
      </c>
      <c r="E67" s="29">
        <f t="shared" si="3"/>
        <v>2.7311615746163574E-18</v>
      </c>
      <c r="F67" s="30"/>
      <c r="G67" s="30"/>
      <c r="H67" s="30"/>
    </row>
    <row r="68" spans="1:8" s="31" customFormat="1" ht="12.75">
      <c r="A68" s="25">
        <f t="shared" si="4"/>
        <v>60</v>
      </c>
      <c r="B68" s="26">
        <f t="shared" si="0"/>
        <v>6.665156489741113E-21</v>
      </c>
      <c r="C68" s="27">
        <f t="shared" si="1"/>
        <v>2.1066042532141335E-18</v>
      </c>
      <c r="D68" s="28">
        <f t="shared" si="2"/>
        <v>2.855849075849367E-13</v>
      </c>
      <c r="E68" s="29">
        <f t="shared" si="3"/>
        <v>3.789795640413011E-19</v>
      </c>
      <c r="F68" s="30"/>
      <c r="G68" s="30"/>
      <c r="H68" s="30"/>
    </row>
    <row r="69" spans="1:8" s="31" customFormat="1" ht="12.75">
      <c r="A69" s="25">
        <f t="shared" si="4"/>
        <v>61</v>
      </c>
      <c r="B69" s="26">
        <f t="shared" si="0"/>
        <v>8.040515357823009E-22</v>
      </c>
      <c r="C69" s="27">
        <f t="shared" si="1"/>
        <v>3.453449595432993E-19</v>
      </c>
      <c r="D69" s="28">
        <f t="shared" si="2"/>
        <v>9.363439592948677E-14</v>
      </c>
      <c r="E69" s="29">
        <f t="shared" si="3"/>
        <v>5.0022969147459836E-20</v>
      </c>
      <c r="F69" s="30"/>
      <c r="G69" s="30"/>
      <c r="H69" s="30"/>
    </row>
    <row r="70" spans="1:8" s="31" customFormat="1" ht="12.75">
      <c r="A70" s="25">
        <f t="shared" si="4"/>
        <v>62</v>
      </c>
      <c r="B70" s="26">
        <f t="shared" si="0"/>
        <v>9.226067596892426E-23</v>
      </c>
      <c r="C70" s="27">
        <f t="shared" si="1"/>
        <v>5.430827992818074E-20</v>
      </c>
      <c r="D70" s="28">
        <f t="shared" si="2"/>
        <v>3.020464384822129E-14</v>
      </c>
      <c r="E70" s="29">
        <f t="shared" si="3"/>
        <v>6.280705298757464E-21</v>
      </c>
      <c r="F70" s="30"/>
      <c r="G70" s="30"/>
      <c r="H70" s="30"/>
    </row>
    <row r="71" spans="1:8" s="31" customFormat="1" ht="12.75">
      <c r="A71" s="25">
        <f t="shared" si="4"/>
        <v>63</v>
      </c>
      <c r="B71" s="26">
        <f t="shared" si="0"/>
        <v>1.0065010397159055E-23</v>
      </c>
      <c r="C71" s="27">
        <f t="shared" si="1"/>
        <v>8.18934379869392E-21</v>
      </c>
      <c r="D71" s="28">
        <f t="shared" si="2"/>
        <v>9.58877582483236E-15</v>
      </c>
      <c r="E71" s="29">
        <f t="shared" si="3"/>
        <v>7.501232766391179E-22</v>
      </c>
      <c r="F71" s="30"/>
      <c r="G71" s="30"/>
      <c r="H71" s="30"/>
    </row>
    <row r="72" spans="1:8" s="31" customFormat="1" ht="12.75">
      <c r="A72" s="25">
        <f t="shared" si="4"/>
        <v>64</v>
      </c>
      <c r="B72" s="26">
        <f aca="true" t="shared" si="5" ref="B72:B135">HYPGEOMDIST(A72,B$5,B$4,B$3)</f>
        <v>1.0434296814299585E-24</v>
      </c>
      <c r="C72" s="27">
        <f aca="true" t="shared" si="6" ref="C72:C135">BINOMDIST(A72,D$4,D$5,F$3)</f>
        <v>1.1836160959049752E-21</v>
      </c>
      <c r="D72" s="28">
        <f aca="true" t="shared" si="7" ref="D72:D135">POISSON(A72,F$5,F$3)</f>
        <v>2.996492445260089E-15</v>
      </c>
      <c r="E72" s="29">
        <f aca="true" t="shared" si="8" ref="E72:E135">NORMDIST(A72,F$5,H$4,FALSE)</f>
        <v>8.522012048443397E-23</v>
      </c>
      <c r="F72" s="30"/>
      <c r="G72" s="30"/>
      <c r="H72" s="30"/>
    </row>
    <row r="73" spans="1:8" s="31" customFormat="1" ht="12.75">
      <c r="A73" s="25">
        <f t="shared" si="4"/>
        <v>65</v>
      </c>
      <c r="B73" s="26">
        <f t="shared" si="5"/>
        <v>1.0273769171002682E-25</v>
      </c>
      <c r="C73" s="27">
        <f t="shared" si="6"/>
        <v>1.6388530558684212E-22</v>
      </c>
      <c r="D73" s="28">
        <f t="shared" si="7"/>
        <v>9.219976754646353E-16</v>
      </c>
      <c r="E73" s="29">
        <f t="shared" si="8"/>
        <v>9.209518436501903E-24</v>
      </c>
      <c r="F73" s="30"/>
      <c r="G73" s="30"/>
      <c r="H73" s="30"/>
    </row>
    <row r="74" spans="1:8" s="31" customFormat="1" ht="12.75">
      <c r="A74" s="25">
        <f t="shared" si="4"/>
        <v>66</v>
      </c>
      <c r="B74" s="26">
        <f t="shared" si="5"/>
        <v>9.601938312561846E-27</v>
      </c>
      <c r="C74" s="27">
        <f t="shared" si="6"/>
        <v>2.172721854371008E-23</v>
      </c>
      <c r="D74" s="28">
        <f t="shared" si="7"/>
        <v>2.7939323498928914E-16</v>
      </c>
      <c r="E74" s="29">
        <f t="shared" si="8"/>
        <v>9.467100234501694E-25</v>
      </c>
      <c r="F74" s="30"/>
      <c r="G74" s="30"/>
      <c r="H74" s="30"/>
    </row>
    <row r="75" spans="1:8" s="31" customFormat="1" ht="12.75">
      <c r="A75" s="25">
        <f aca="true" t="shared" si="9" ref="A75:A138">A74+1</f>
        <v>67</v>
      </c>
      <c r="B75" s="26">
        <f t="shared" si="5"/>
        <v>8.512800590015718E-28</v>
      </c>
      <c r="C75" s="27">
        <f t="shared" si="6"/>
        <v>2.7564381734557906E-24</v>
      </c>
      <c r="D75" s="28">
        <f t="shared" si="7"/>
        <v>8.340096566844387E-17</v>
      </c>
      <c r="E75" s="29">
        <f t="shared" si="8"/>
        <v>9.257256661089233E-26</v>
      </c>
      <c r="F75" s="30"/>
      <c r="G75" s="30"/>
      <c r="H75" s="30"/>
    </row>
    <row r="76" spans="1:8" s="31" customFormat="1" ht="12.75">
      <c r="A76" s="25">
        <f t="shared" si="9"/>
        <v>68</v>
      </c>
      <c r="B76" s="26">
        <f t="shared" si="5"/>
        <v>7.154312536301122E-29</v>
      </c>
      <c r="C76" s="27">
        <f t="shared" si="6"/>
        <v>3.3442080780897323E-25</v>
      </c>
      <c r="D76" s="28">
        <f t="shared" si="7"/>
        <v>2.4529695784836264E-17</v>
      </c>
      <c r="E76" s="29">
        <f t="shared" si="8"/>
        <v>8.610589998232272E-27</v>
      </c>
      <c r="F76" s="30"/>
      <c r="G76" s="30"/>
      <c r="H76" s="30"/>
    </row>
    <row r="77" spans="1:8" s="31" customFormat="1" ht="12.75">
      <c r="A77" s="25">
        <f t="shared" si="9"/>
        <v>69</v>
      </c>
      <c r="B77" s="26">
        <f t="shared" si="5"/>
        <v>5.6952971397704336E-30</v>
      </c>
      <c r="C77" s="27">
        <f t="shared" si="6"/>
        <v>3.877342699234458E-26</v>
      </c>
      <c r="D77" s="28">
        <f t="shared" si="7"/>
        <v>7.110056749227848E-18</v>
      </c>
      <c r="E77" s="29">
        <f t="shared" si="8"/>
        <v>7.61848806886198E-28</v>
      </c>
      <c r="F77" s="30"/>
      <c r="G77" s="30"/>
      <c r="H77" s="30"/>
    </row>
    <row r="78" spans="1:8" s="31" customFormat="1" ht="12.75">
      <c r="A78" s="25">
        <f t="shared" si="9"/>
        <v>70</v>
      </c>
      <c r="B78" s="26">
        <f t="shared" si="5"/>
        <v>4.291020720706439E-31</v>
      </c>
      <c r="C78" s="27">
        <f t="shared" si="6"/>
        <v>4.292772274152428E-27</v>
      </c>
      <c r="D78" s="28">
        <f t="shared" si="7"/>
        <v>2.031444785493712E-18</v>
      </c>
      <c r="E78" s="29">
        <f t="shared" si="8"/>
        <v>6.411947371150698E-29</v>
      </c>
      <c r="F78" s="30"/>
      <c r="G78" s="30"/>
      <c r="H78" s="30"/>
    </row>
    <row r="79" spans="1:8" s="31" customFormat="1" ht="12.75">
      <c r="A79" s="25">
        <f t="shared" si="9"/>
        <v>71</v>
      </c>
      <c r="B79" s="26">
        <f t="shared" si="5"/>
        <v>3.0571200399618457E-32</v>
      </c>
      <c r="C79" s="27">
        <f t="shared" si="6"/>
        <v>4.534618599456779E-28</v>
      </c>
      <c r="D79" s="28">
        <f t="shared" si="7"/>
        <v>5.722379677447032E-19</v>
      </c>
      <c r="E79" s="29">
        <f t="shared" si="8"/>
        <v>5.133296882115702E-30</v>
      </c>
      <c r="F79" s="30"/>
      <c r="G79" s="30"/>
      <c r="H79" s="30"/>
    </row>
    <row r="80" spans="1:8" s="31" customFormat="1" ht="12.75">
      <c r="A80" s="25">
        <f t="shared" si="9"/>
        <v>72</v>
      </c>
      <c r="B80" s="26">
        <f t="shared" si="5"/>
        <v>2.0575500268957374E-33</v>
      </c>
      <c r="C80" s="27">
        <f t="shared" si="6"/>
        <v>4.566109006397503E-29</v>
      </c>
      <c r="D80" s="28">
        <f t="shared" si="7"/>
        <v>1.5895499104019405E-19</v>
      </c>
      <c r="E80" s="29">
        <f t="shared" si="8"/>
        <v>3.909201811332969E-31</v>
      </c>
      <c r="F80" s="30"/>
      <c r="G80" s="30"/>
      <c r="H80" s="30"/>
    </row>
    <row r="81" spans="1:8" s="31" customFormat="1" ht="12.75">
      <c r="A81" s="25">
        <f t="shared" si="9"/>
        <v>73</v>
      </c>
      <c r="B81" s="26">
        <f t="shared" si="5"/>
        <v>1.3068208361647958E-34</v>
      </c>
      <c r="C81" s="27">
        <f t="shared" si="6"/>
        <v>4.378460691066084E-30</v>
      </c>
      <c r="D81" s="28">
        <f t="shared" si="7"/>
        <v>4.354931261375147E-20</v>
      </c>
      <c r="E81" s="29">
        <f t="shared" si="8"/>
        <v>2.8318162941081606E-32</v>
      </c>
      <c r="F81" s="30"/>
      <c r="G81" s="30"/>
      <c r="H81" s="30"/>
    </row>
    <row r="82" spans="1:8" s="31" customFormat="1" ht="12.75">
      <c r="A82" s="25">
        <f t="shared" si="9"/>
        <v>74</v>
      </c>
      <c r="B82" s="26">
        <f t="shared" si="5"/>
        <v>7.82367596761136E-36</v>
      </c>
      <c r="C82" s="27">
        <f t="shared" si="6"/>
        <v>3.993866170904864E-31</v>
      </c>
      <c r="D82" s="28">
        <f t="shared" si="7"/>
        <v>1.1770084490203345E-20</v>
      </c>
      <c r="E82" s="29">
        <f t="shared" si="8"/>
        <v>1.9513147942332084E-33</v>
      </c>
      <c r="F82" s="30"/>
      <c r="G82" s="30"/>
      <c r="H82" s="30"/>
    </row>
    <row r="83" spans="1:8" s="31" customFormat="1" ht="12.75">
      <c r="A83" s="25">
        <f t="shared" si="9"/>
        <v>75</v>
      </c>
      <c r="B83" s="26">
        <f t="shared" si="5"/>
        <v>4.4095247260034155E-37</v>
      </c>
      <c r="C83" s="27">
        <f t="shared" si="6"/>
        <v>3.461350681450871E-32</v>
      </c>
      <c r="D83" s="28">
        <f t="shared" si="7"/>
        <v>3.1386891973875344E-21</v>
      </c>
      <c r="E83" s="29">
        <f t="shared" si="8"/>
        <v>1.2790127506949054E-34</v>
      </c>
      <c r="F83" s="30"/>
      <c r="G83" s="30"/>
      <c r="H83" s="30"/>
    </row>
    <row r="84" spans="1:8" s="31" customFormat="1" ht="12.75">
      <c r="A84" s="25">
        <f t="shared" si="9"/>
        <v>76</v>
      </c>
      <c r="B84" s="26">
        <f t="shared" si="5"/>
        <v>2.3365037928582217E-38</v>
      </c>
      <c r="C84" s="27">
        <f t="shared" si="6"/>
        <v>2.846505494614196E-33</v>
      </c>
      <c r="D84" s="28">
        <f t="shared" si="7"/>
        <v>8.25970841417766E-22</v>
      </c>
      <c r="E84" s="29">
        <f t="shared" si="8"/>
        <v>7.974577568524665E-36</v>
      </c>
      <c r="F84" s="30"/>
      <c r="G84" s="30"/>
      <c r="H84" s="30"/>
    </row>
    <row r="85" spans="1:8" s="31" customFormat="1" ht="12.75">
      <c r="A85" s="25">
        <f t="shared" si="9"/>
        <v>77</v>
      </c>
      <c r="B85" s="26">
        <f t="shared" si="5"/>
        <v>1.1622182031366168E-39</v>
      </c>
      <c r="C85" s="27">
        <f t="shared" si="6"/>
        <v>2.2180562295695272E-34</v>
      </c>
      <c r="D85" s="28">
        <f t="shared" si="7"/>
        <v>2.145378808877298E-22</v>
      </c>
      <c r="E85" s="29">
        <f t="shared" si="8"/>
        <v>4.729614843713746E-37</v>
      </c>
      <c r="F85" s="30"/>
      <c r="G85" s="30"/>
      <c r="H85" s="30"/>
    </row>
    <row r="86" spans="1:8" s="31" customFormat="1" ht="12.75">
      <c r="A86" s="25">
        <f t="shared" si="9"/>
        <v>78</v>
      </c>
      <c r="B86" s="26">
        <f t="shared" si="5"/>
        <v>5.418092572463071E-41</v>
      </c>
      <c r="C86" s="27">
        <f t="shared" si="6"/>
        <v>1.6351055538493277E-35</v>
      </c>
      <c r="D86" s="28">
        <f t="shared" si="7"/>
        <v>5.5009713048137E-23</v>
      </c>
      <c r="E86" s="29">
        <f t="shared" si="8"/>
        <v>2.6682661082209086E-38</v>
      </c>
      <c r="F86" s="30"/>
      <c r="G86" s="30"/>
      <c r="H86" s="30"/>
    </row>
    <row r="87" spans="1:8" s="31" customFormat="1" ht="12.75">
      <c r="A87" s="25">
        <f t="shared" si="9"/>
        <v>79</v>
      </c>
      <c r="B87" s="26">
        <f t="shared" si="5"/>
        <v>2.3630036015812036E-42</v>
      </c>
      <c r="C87" s="27">
        <f t="shared" si="6"/>
        <v>1.13836462609763E-36</v>
      </c>
      <c r="D87" s="28">
        <f t="shared" si="7"/>
        <v>1.392650963243963E-23</v>
      </c>
      <c r="E87" s="29">
        <f t="shared" si="8"/>
        <v>1.4319167863885282E-39</v>
      </c>
      <c r="F87" s="30"/>
      <c r="G87" s="30"/>
      <c r="H87" s="30"/>
    </row>
    <row r="88" spans="1:8" s="31" customFormat="1" ht="12.75">
      <c r="A88" s="25">
        <f t="shared" si="9"/>
        <v>80</v>
      </c>
      <c r="B88" s="26">
        <f t="shared" si="5"/>
        <v>9.62242331990039E-44</v>
      </c>
      <c r="C88" s="27">
        <f t="shared" si="6"/>
        <v>7.470517858765675E-38</v>
      </c>
      <c r="D88" s="28">
        <f t="shared" si="7"/>
        <v>3.4816274081098825E-24</v>
      </c>
      <c r="E88" s="29">
        <f t="shared" si="8"/>
        <v>7.309567765260967E-41</v>
      </c>
      <c r="F88" s="30"/>
      <c r="G88" s="30"/>
      <c r="H88" s="30"/>
    </row>
    <row r="89" spans="1:8" s="31" customFormat="1" ht="12.75">
      <c r="A89" s="25">
        <f t="shared" si="9"/>
        <v>81</v>
      </c>
      <c r="B89" s="26">
        <f t="shared" si="5"/>
        <v>3.6505613202069084E-45</v>
      </c>
      <c r="C89" s="27">
        <f t="shared" si="6"/>
        <v>4.611430777015901E-39</v>
      </c>
      <c r="D89" s="28">
        <f t="shared" si="7"/>
        <v>8.596610884222108E-25</v>
      </c>
      <c r="E89" s="29">
        <f t="shared" si="8"/>
        <v>3.549366851065712E-42</v>
      </c>
      <c r="F89" s="30"/>
      <c r="G89" s="30"/>
      <c r="H89" s="30"/>
    </row>
    <row r="90" spans="1:8" s="31" customFormat="1" ht="12.75">
      <c r="A90" s="25">
        <f t="shared" si="9"/>
        <v>82</v>
      </c>
      <c r="B90" s="26">
        <f t="shared" si="5"/>
        <v>1.2871809533073132E-46</v>
      </c>
      <c r="C90" s="27">
        <f t="shared" si="6"/>
        <v>2.671255633027457E-40</v>
      </c>
      <c r="D90" s="28">
        <f t="shared" si="7"/>
        <v>2.096734362005376E-25</v>
      </c>
      <c r="E90" s="29">
        <f t="shared" si="8"/>
        <v>1.639439358409789E-43</v>
      </c>
      <c r="F90" s="30"/>
      <c r="G90" s="30"/>
      <c r="H90" s="30"/>
    </row>
    <row r="91" spans="1:8" s="31" customFormat="1" ht="12.75">
      <c r="A91" s="25">
        <f t="shared" si="9"/>
        <v>83</v>
      </c>
      <c r="B91" s="26">
        <f t="shared" si="5"/>
        <v>4.2068232236605207E-48</v>
      </c>
      <c r="C91" s="27">
        <f t="shared" si="6"/>
        <v>1.448271126340204E-41</v>
      </c>
      <c r="D91" s="28">
        <f t="shared" si="7"/>
        <v>5.052371956639421E-26</v>
      </c>
      <c r="E91" s="29">
        <f t="shared" si="8"/>
        <v>7.203193827005255E-45</v>
      </c>
      <c r="F91" s="30"/>
      <c r="G91" s="30"/>
      <c r="H91" s="30"/>
    </row>
    <row r="92" spans="1:8" s="31" customFormat="1" ht="12.75">
      <c r="A92" s="25">
        <f t="shared" si="9"/>
        <v>84</v>
      </c>
      <c r="B92" s="26">
        <f t="shared" si="5"/>
        <v>1.2705556656737089E-49</v>
      </c>
      <c r="C92" s="27">
        <f t="shared" si="6"/>
        <v>7.327562246364215E-43</v>
      </c>
      <c r="D92" s="28">
        <f t="shared" si="7"/>
        <v>1.2029457039617578E-26</v>
      </c>
      <c r="E92" s="29">
        <f t="shared" si="8"/>
        <v>3.0105103254971106E-46</v>
      </c>
      <c r="F92" s="30"/>
      <c r="G92" s="30"/>
      <c r="H92" s="30"/>
    </row>
    <row r="93" spans="1:8" s="31" customFormat="1" ht="12.75">
      <c r="A93" s="25">
        <f t="shared" si="9"/>
        <v>85</v>
      </c>
      <c r="B93" s="26">
        <f t="shared" si="5"/>
        <v>3.534134605455828E-51</v>
      </c>
      <c r="C93" s="27">
        <f t="shared" si="6"/>
        <v>3.448264586524276E-44</v>
      </c>
      <c r="D93" s="28">
        <f t="shared" si="7"/>
        <v>2.830460479910079E-27</v>
      </c>
      <c r="E93" s="29">
        <f t="shared" si="8"/>
        <v>1.19685190933421E-47</v>
      </c>
      <c r="F93" s="30"/>
      <c r="G93" s="30"/>
      <c r="H93" s="30"/>
    </row>
    <row r="94" spans="1:8" s="31" customFormat="1" ht="12.75">
      <c r="A94" s="25">
        <f t="shared" si="9"/>
        <v>86</v>
      </c>
      <c r="B94" s="26">
        <f t="shared" si="5"/>
        <v>9.018850515431845E-53</v>
      </c>
      <c r="C94" s="27">
        <f t="shared" si="6"/>
        <v>1.5036037441239746E-45</v>
      </c>
      <c r="D94" s="28">
        <f t="shared" si="7"/>
        <v>6.582466232348777E-28</v>
      </c>
      <c r="E94" s="29">
        <f t="shared" si="8"/>
        <v>4.526119214216024E-49</v>
      </c>
      <c r="F94" s="30"/>
      <c r="G94" s="30"/>
      <c r="H94" s="30"/>
    </row>
    <row r="95" spans="1:8" s="31" customFormat="1" ht="12.75">
      <c r="A95" s="25">
        <f t="shared" si="9"/>
        <v>87</v>
      </c>
      <c r="B95" s="26">
        <f t="shared" si="5"/>
        <v>2.1022777348331667E-54</v>
      </c>
      <c r="C95" s="27">
        <f t="shared" si="6"/>
        <v>6.04898057980899E-47</v>
      </c>
      <c r="D95" s="28">
        <f t="shared" si="7"/>
        <v>1.5132106281262313E-28</v>
      </c>
      <c r="E95" s="29">
        <f t="shared" si="8"/>
        <v>1.628159083136438E-50</v>
      </c>
      <c r="F95" s="30"/>
      <c r="G95" s="30"/>
      <c r="H95" s="30"/>
    </row>
    <row r="96" spans="1:8" s="31" customFormat="1" ht="12.75">
      <c r="A96" s="25">
        <f t="shared" si="9"/>
        <v>88</v>
      </c>
      <c r="B96" s="26">
        <f t="shared" si="5"/>
        <v>4.45351579440171E-56</v>
      </c>
      <c r="C96" s="27">
        <f t="shared" si="6"/>
        <v>2.233998509588573E-48</v>
      </c>
      <c r="D96" s="28">
        <f t="shared" si="7"/>
        <v>3.439115063923226E-29</v>
      </c>
      <c r="E96" s="29">
        <f t="shared" si="8"/>
        <v>5.571254013697632E-52</v>
      </c>
      <c r="F96" s="30"/>
      <c r="G96" s="30"/>
      <c r="H96" s="30"/>
    </row>
    <row r="97" spans="1:8" s="31" customFormat="1" ht="12.75">
      <c r="A97" s="25">
        <f t="shared" si="9"/>
        <v>89</v>
      </c>
      <c r="B97" s="26">
        <f t="shared" si="5"/>
        <v>8.523839346742294E-58</v>
      </c>
      <c r="C97" s="27">
        <f t="shared" si="6"/>
        <v>7.53033205479303E-50</v>
      </c>
      <c r="D97" s="28">
        <f t="shared" si="7"/>
        <v>7.728348458254378E-30</v>
      </c>
      <c r="E97" s="29">
        <f t="shared" si="8"/>
        <v>1.81340312353515E-53</v>
      </c>
      <c r="F97" s="30"/>
      <c r="G97" s="30"/>
      <c r="H97" s="30"/>
    </row>
    <row r="98" spans="1:8" s="31" customFormat="1" ht="12.75">
      <c r="A98" s="25">
        <f t="shared" si="9"/>
        <v>90</v>
      </c>
      <c r="B98" s="26">
        <f t="shared" si="5"/>
        <v>1.4637985713603866E-59</v>
      </c>
      <c r="C98" s="27">
        <f t="shared" si="6"/>
        <v>2.3009347945200534E-51</v>
      </c>
      <c r="D98" s="28">
        <f t="shared" si="7"/>
        <v>1.717410768500961E-30</v>
      </c>
      <c r="E98" s="29">
        <f t="shared" si="8"/>
        <v>5.6146286165325545E-55</v>
      </c>
      <c r="F98" s="30"/>
      <c r="G98" s="30"/>
      <c r="H98" s="30"/>
    </row>
    <row r="99" spans="1:8" s="31" customFormat="1" ht="12.75">
      <c r="A99" s="25">
        <f t="shared" si="9"/>
        <v>91</v>
      </c>
      <c r="B99" s="26">
        <f t="shared" si="5"/>
        <v>2.2369492345152512E-61</v>
      </c>
      <c r="C99" s="27">
        <f t="shared" si="6"/>
        <v>6.321249435494724E-53</v>
      </c>
      <c r="D99" s="28">
        <f t="shared" si="7"/>
        <v>3.774529161540542E-31</v>
      </c>
      <c r="E99" s="29">
        <f t="shared" si="8"/>
        <v>1.6536096046319317E-56</v>
      </c>
      <c r="F99" s="30"/>
      <c r="G99" s="30"/>
      <c r="H99" s="30"/>
    </row>
    <row r="100" spans="1:8" s="31" customFormat="1" ht="12.75">
      <c r="A100" s="25">
        <f t="shared" si="9"/>
        <v>92</v>
      </c>
      <c r="B100" s="26">
        <f t="shared" si="5"/>
        <v>3.011702897259907E-63</v>
      </c>
      <c r="C100" s="27">
        <f t="shared" si="6"/>
        <v>1.5459577423764005E-54</v>
      </c>
      <c r="D100" s="28">
        <f t="shared" si="7"/>
        <v>8.205498177261987E-32</v>
      </c>
      <c r="E100" s="29">
        <f t="shared" si="8"/>
        <v>4.63265771381067E-58</v>
      </c>
      <c r="F100" s="30"/>
      <c r="G100" s="30"/>
      <c r="H100" s="30"/>
    </row>
    <row r="101" spans="1:8" s="31" customFormat="1" ht="12.75">
      <c r="A101" s="25">
        <f t="shared" si="9"/>
        <v>93</v>
      </c>
      <c r="B101" s="26">
        <f t="shared" si="5"/>
        <v>3.528334354679469E-65</v>
      </c>
      <c r="C101" s="27">
        <f t="shared" si="6"/>
        <v>3.324640306185844E-56</v>
      </c>
      <c r="D101" s="28">
        <f t="shared" si="7"/>
        <v>1.764623263927296E-32</v>
      </c>
      <c r="E101" s="29">
        <f t="shared" si="8"/>
        <v>1.2345614634135862E-59</v>
      </c>
      <c r="F101" s="30"/>
      <c r="G101" s="30"/>
      <c r="H101" s="30"/>
    </row>
    <row r="102" spans="1:8" s="31" customFormat="1" ht="12.75">
      <c r="A102" s="25">
        <f t="shared" si="9"/>
        <v>94</v>
      </c>
      <c r="B102" s="26">
        <f t="shared" si="5"/>
        <v>3.540814662702878E-67</v>
      </c>
      <c r="C102" s="27">
        <f t="shared" si="6"/>
        <v>6.189489931729038E-58</v>
      </c>
      <c r="D102" s="28">
        <f t="shared" si="7"/>
        <v>3.7545175828240055E-33</v>
      </c>
      <c r="E102" s="29">
        <f t="shared" si="8"/>
        <v>3.129539917879939E-61</v>
      </c>
      <c r="F102" s="30"/>
      <c r="G102" s="30"/>
      <c r="H102" s="30"/>
    </row>
    <row r="103" spans="1:8" s="31" customFormat="1" ht="12.75">
      <c r="A103" s="25">
        <f t="shared" si="9"/>
        <v>95</v>
      </c>
      <c r="B103" s="26">
        <f t="shared" si="5"/>
        <v>2.981738663328741E-69</v>
      </c>
      <c r="C103" s="27">
        <f t="shared" si="6"/>
        <v>9.772878839571997E-60</v>
      </c>
      <c r="D103" s="28">
        <f t="shared" si="7"/>
        <v>7.904247542787764E-34</v>
      </c>
      <c r="E103" s="29">
        <f t="shared" si="8"/>
        <v>7.546291032957159E-63</v>
      </c>
      <c r="F103" s="30"/>
      <c r="G103" s="30"/>
      <c r="H103" s="30"/>
    </row>
    <row r="104" spans="1:8" s="31" customFormat="1" ht="12.75">
      <c r="A104" s="25">
        <f t="shared" si="9"/>
        <v>96</v>
      </c>
      <c r="B104" s="26">
        <f t="shared" si="5"/>
        <v>2.0485406174722446E-71</v>
      </c>
      <c r="C104" s="27">
        <f t="shared" si="6"/>
        <v>1.2725102655692848E-61</v>
      </c>
      <c r="D104" s="28">
        <f t="shared" si="7"/>
        <v>1.6467182380807726E-34</v>
      </c>
      <c r="E104" s="29">
        <f t="shared" si="8"/>
        <v>1.730899614333129E-64</v>
      </c>
      <c r="F104" s="30"/>
      <c r="G104" s="30"/>
      <c r="H104" s="30"/>
    </row>
    <row r="105" spans="1:8" s="31" customFormat="1" ht="12.75">
      <c r="A105" s="25">
        <f t="shared" si="9"/>
        <v>97</v>
      </c>
      <c r="B105" s="26">
        <f t="shared" si="5"/>
        <v>1.1023204243599758E-73</v>
      </c>
      <c r="C105" s="27">
        <f t="shared" si="6"/>
        <v>1.3118662531641892E-63</v>
      </c>
      <c r="D105" s="28">
        <f t="shared" si="7"/>
        <v>3.395295336248986E-35</v>
      </c>
      <c r="E105" s="29">
        <f t="shared" si="8"/>
        <v>3.776552164603459E-66</v>
      </c>
      <c r="F105" s="30"/>
      <c r="G105" s="30"/>
      <c r="H105" s="30"/>
    </row>
    <row r="106" spans="1:8" s="31" customFormat="1" ht="12.75">
      <c r="A106" s="25">
        <f t="shared" si="9"/>
        <v>98</v>
      </c>
      <c r="B106" s="26">
        <f t="shared" si="5"/>
        <v>4.355493467434305E-76</v>
      </c>
      <c r="C106" s="27">
        <f t="shared" si="6"/>
        <v>1.0039792753807684E-65</v>
      </c>
      <c r="D106" s="28">
        <f t="shared" si="7"/>
        <v>6.929174155610125E-36</v>
      </c>
      <c r="E106" s="29">
        <f t="shared" si="8"/>
        <v>7.837983962183232E-68</v>
      </c>
      <c r="F106" s="30"/>
      <c r="G106" s="30"/>
      <c r="H106" s="30"/>
    </row>
    <row r="107" spans="1:8" s="31" customFormat="1" ht="12.75">
      <c r="A107" s="25">
        <f t="shared" si="9"/>
        <v>99</v>
      </c>
      <c r="B107" s="26">
        <f t="shared" si="5"/>
        <v>1.1232736215175512E-78</v>
      </c>
      <c r="C107" s="27">
        <f t="shared" si="6"/>
        <v>5.0706024009130285E-68</v>
      </c>
      <c r="D107" s="28">
        <f t="shared" si="7"/>
        <v>1.3998331627495095E-36</v>
      </c>
      <c r="E107" s="29">
        <f t="shared" si="8"/>
        <v>1.5473855217798487E-69</v>
      </c>
      <c r="F107" s="30"/>
      <c r="G107" s="30"/>
      <c r="H107" s="30"/>
    </row>
    <row r="108" spans="1:8" s="31" customFormat="1" ht="12.75">
      <c r="A108" s="25">
        <f t="shared" si="9"/>
        <v>100</v>
      </c>
      <c r="B108" s="26">
        <f t="shared" si="5"/>
        <v>1.4181329471659076E-81</v>
      </c>
      <c r="C108" s="27">
        <f t="shared" si="6"/>
        <v>1.2676506002282355E-70</v>
      </c>
      <c r="D108" s="28">
        <f t="shared" si="7"/>
        <v>2.7996663254989967E-37</v>
      </c>
      <c r="E108" s="29">
        <f t="shared" si="8"/>
        <v>2.905881924201348E-71</v>
      </c>
      <c r="F108" s="30"/>
      <c r="G108" s="30"/>
      <c r="H108" s="30"/>
    </row>
    <row r="109" spans="1:8" s="31" customFormat="1" ht="12.75">
      <c r="A109" s="25">
        <f t="shared" si="9"/>
        <v>101</v>
      </c>
      <c r="B109" s="26" t="e">
        <f t="shared" si="5"/>
        <v>#NUM!</v>
      </c>
      <c r="C109" s="27" t="e">
        <f t="shared" si="6"/>
        <v>#NUM!</v>
      </c>
      <c r="D109" s="28">
        <f t="shared" si="7"/>
        <v>5.543893713859358E-38</v>
      </c>
      <c r="E109" s="29">
        <f t="shared" si="8"/>
        <v>5.190900135145675E-73</v>
      </c>
      <c r="F109" s="30"/>
      <c r="G109" s="30"/>
      <c r="H109" s="30"/>
    </row>
    <row r="110" spans="1:8" s="31" customFormat="1" ht="12.75">
      <c r="A110" s="25">
        <f t="shared" si="9"/>
        <v>102</v>
      </c>
      <c r="B110" s="26" t="e">
        <f t="shared" si="5"/>
        <v>#NUM!</v>
      </c>
      <c r="C110" s="27" t="e">
        <f t="shared" si="6"/>
        <v>#NUM!</v>
      </c>
      <c r="D110" s="28">
        <f t="shared" si="7"/>
        <v>1.0870379831097317E-38</v>
      </c>
      <c r="E110" s="29">
        <f t="shared" si="8"/>
        <v>8.820488946310407E-75</v>
      </c>
      <c r="F110" s="30"/>
      <c r="G110" s="30"/>
      <c r="H110" s="30"/>
    </row>
    <row r="111" spans="1:8" s="31" customFormat="1" ht="12.75">
      <c r="A111" s="25">
        <f t="shared" si="9"/>
        <v>103</v>
      </c>
      <c r="B111" s="26" t="e">
        <f t="shared" si="5"/>
        <v>#NUM!</v>
      </c>
      <c r="C111" s="27" t="e">
        <f t="shared" si="6"/>
        <v>#NUM!</v>
      </c>
      <c r="D111" s="28">
        <f t="shared" si="7"/>
        <v>2.1107533652615985E-39</v>
      </c>
      <c r="E111" s="29">
        <f t="shared" si="8"/>
        <v>1.425699253486652E-76</v>
      </c>
      <c r="F111" s="30"/>
      <c r="G111" s="30"/>
      <c r="H111" s="30"/>
    </row>
    <row r="112" spans="1:8" s="31" customFormat="1" ht="12.75">
      <c r="A112" s="25">
        <f t="shared" si="9"/>
        <v>104</v>
      </c>
      <c r="B112" s="26" t="e">
        <f t="shared" si="5"/>
        <v>#NUM!</v>
      </c>
      <c r="C112" s="27" t="e">
        <f t="shared" si="6"/>
        <v>#NUM!</v>
      </c>
      <c r="D112" s="28">
        <f t="shared" si="7"/>
        <v>4.059141087041502E-40</v>
      </c>
      <c r="E112" s="29">
        <f t="shared" si="8"/>
        <v>2.1920399264778E-78</v>
      </c>
      <c r="F112" s="30"/>
      <c r="G112" s="30"/>
      <c r="H112" s="30"/>
    </row>
    <row r="113" spans="1:8" s="31" customFormat="1" ht="12.75">
      <c r="A113" s="25">
        <f t="shared" si="9"/>
        <v>105</v>
      </c>
      <c r="B113" s="26" t="e">
        <f t="shared" si="5"/>
        <v>#NUM!</v>
      </c>
      <c r="C113" s="27" t="e">
        <f t="shared" si="6"/>
        <v>#NUM!</v>
      </c>
      <c r="D113" s="28">
        <f t="shared" si="7"/>
        <v>7.731697308650423E-41</v>
      </c>
      <c r="E113" s="29">
        <f t="shared" si="8"/>
        <v>3.2059317621532314E-80</v>
      </c>
      <c r="F113" s="30"/>
      <c r="G113" s="30"/>
      <c r="H113" s="30"/>
    </row>
    <row r="114" spans="1:8" s="31" customFormat="1" ht="12.75">
      <c r="A114" s="25">
        <f t="shared" si="9"/>
        <v>106</v>
      </c>
      <c r="B114" s="26" t="e">
        <f t="shared" si="5"/>
        <v>#NUM!</v>
      </c>
      <c r="C114" s="27" t="e">
        <f t="shared" si="6"/>
        <v>#NUM!</v>
      </c>
      <c r="D114" s="28">
        <f t="shared" si="7"/>
        <v>1.4588108129528986E-41</v>
      </c>
      <c r="E114" s="29">
        <f t="shared" si="8"/>
        <v>4.4601078864665044E-82</v>
      </c>
      <c r="F114" s="30"/>
      <c r="G114" s="30"/>
      <c r="H114" s="30"/>
    </row>
    <row r="115" spans="1:8" s="31" customFormat="1" ht="12.75">
      <c r="A115" s="25">
        <f t="shared" si="9"/>
        <v>107</v>
      </c>
      <c r="B115" s="26" t="e">
        <f t="shared" si="5"/>
        <v>#NUM!</v>
      </c>
      <c r="C115" s="27" t="e">
        <f t="shared" si="6"/>
        <v>#NUM!</v>
      </c>
      <c r="D115" s="28">
        <f t="shared" si="7"/>
        <v>2.7267491830895114E-42</v>
      </c>
      <c r="E115" s="29">
        <f t="shared" si="8"/>
        <v>5.902306115153245E-84</v>
      </c>
      <c r="F115" s="30"/>
      <c r="G115" s="30"/>
      <c r="H115" s="30"/>
    </row>
    <row r="116" spans="1:8" s="31" customFormat="1" ht="12.75">
      <c r="A116" s="25">
        <f t="shared" si="9"/>
        <v>108</v>
      </c>
      <c r="B116" s="26" t="e">
        <f t="shared" si="5"/>
        <v>#NUM!</v>
      </c>
      <c r="C116" s="27" t="e">
        <f t="shared" si="6"/>
        <v>#NUM!</v>
      </c>
      <c r="D116" s="28">
        <f t="shared" si="7"/>
        <v>5.049535524239794E-43</v>
      </c>
      <c r="E116" s="29">
        <f t="shared" si="8"/>
        <v>7.429906893593707E-86</v>
      </c>
      <c r="F116" s="30"/>
      <c r="G116" s="30"/>
      <c r="H116" s="30"/>
    </row>
    <row r="117" spans="1:8" s="31" customFormat="1" ht="12.75">
      <c r="A117" s="25">
        <f t="shared" si="9"/>
        <v>109</v>
      </c>
      <c r="B117" s="26" t="e">
        <f t="shared" si="5"/>
        <v>#NUM!</v>
      </c>
      <c r="C117" s="27" t="e">
        <f t="shared" si="6"/>
        <v>#NUM!</v>
      </c>
      <c r="D117" s="28">
        <f t="shared" si="7"/>
        <v>9.265202796770188E-44</v>
      </c>
      <c r="E117" s="29">
        <f t="shared" si="8"/>
        <v>8.896727508918747E-88</v>
      </c>
      <c r="F117" s="30"/>
      <c r="G117" s="30"/>
      <c r="H117" s="30"/>
    </row>
    <row r="118" spans="1:8" s="31" customFormat="1" ht="12.75">
      <c r="A118" s="25">
        <f t="shared" si="9"/>
        <v>110</v>
      </c>
      <c r="B118" s="26" t="e">
        <f t="shared" si="5"/>
        <v>#NUM!</v>
      </c>
      <c r="C118" s="27" t="e">
        <f t="shared" si="6"/>
        <v>#NUM!</v>
      </c>
      <c r="D118" s="28">
        <f t="shared" si="7"/>
        <v>1.6845823266855732E-44</v>
      </c>
      <c r="E118" s="29">
        <f t="shared" si="8"/>
        <v>1.0133570250785363E-89</v>
      </c>
      <c r="F118" s="30"/>
      <c r="G118" s="30"/>
      <c r="H118" s="30"/>
    </row>
    <row r="119" spans="1:8" s="31" customFormat="1" ht="12.75">
      <c r="A119" s="25">
        <f t="shared" si="9"/>
        <v>111</v>
      </c>
      <c r="B119" s="26" t="e">
        <f t="shared" si="5"/>
        <v>#NUM!</v>
      </c>
      <c r="C119" s="27" t="e">
        <f t="shared" si="6"/>
        <v>#NUM!</v>
      </c>
      <c r="D119" s="28">
        <f t="shared" si="7"/>
        <v>3.035283471505511E-45</v>
      </c>
      <c r="E119" s="29">
        <f t="shared" si="8"/>
        <v>1.0979433988882352E-91</v>
      </c>
      <c r="F119" s="30"/>
      <c r="G119" s="30"/>
      <c r="H119" s="30"/>
    </row>
    <row r="120" spans="1:8" s="31" customFormat="1" ht="12.75">
      <c r="A120" s="25">
        <f t="shared" si="9"/>
        <v>112</v>
      </c>
      <c r="B120" s="26" t="e">
        <f t="shared" si="5"/>
        <v>#NUM!</v>
      </c>
      <c r="C120" s="27" t="e">
        <f t="shared" si="6"/>
        <v>#NUM!</v>
      </c>
      <c r="D120" s="28">
        <f t="shared" si="7"/>
        <v>5.420149056259801E-46</v>
      </c>
      <c r="E120" s="29">
        <f t="shared" si="8"/>
        <v>1.131573314945329E-93</v>
      </c>
      <c r="F120" s="30"/>
      <c r="G120" s="30"/>
      <c r="H120" s="30"/>
    </row>
    <row r="121" spans="1:8" s="31" customFormat="1" ht="12.75">
      <c r="A121" s="25">
        <f t="shared" si="9"/>
        <v>113</v>
      </c>
      <c r="B121" s="26" t="e">
        <f t="shared" si="5"/>
        <v>#NUM!</v>
      </c>
      <c r="C121" s="27" t="e">
        <f t="shared" si="6"/>
        <v>#NUM!</v>
      </c>
      <c r="D121" s="28">
        <f t="shared" si="7"/>
        <v>9.593184170371258E-47</v>
      </c>
      <c r="E121" s="29">
        <f t="shared" si="8"/>
        <v>1.1093554427465372E-95</v>
      </c>
      <c r="F121" s="30"/>
      <c r="G121" s="30"/>
      <c r="H121" s="30"/>
    </row>
    <row r="122" spans="1:8" s="31" customFormat="1" ht="12.75">
      <c r="A122" s="25">
        <f t="shared" si="9"/>
        <v>114</v>
      </c>
      <c r="B122" s="26" t="e">
        <f t="shared" si="5"/>
        <v>#NUM!</v>
      </c>
      <c r="C122" s="27" t="e">
        <f t="shared" si="6"/>
        <v>#NUM!</v>
      </c>
      <c r="D122" s="28">
        <f t="shared" si="7"/>
        <v>1.6830147667317875E-47</v>
      </c>
      <c r="E122" s="29">
        <f t="shared" si="8"/>
        <v>1.0345322068008746E-97</v>
      </c>
      <c r="F122" s="30"/>
      <c r="G122" s="30"/>
      <c r="H122" s="30"/>
    </row>
    <row r="123" spans="1:8" s="31" customFormat="1" ht="12.75">
      <c r="A123" s="25">
        <f t="shared" si="9"/>
        <v>115</v>
      </c>
      <c r="B123" s="26" t="e">
        <f t="shared" si="5"/>
        <v>#NUM!</v>
      </c>
      <c r="C123" s="27" t="e">
        <f t="shared" si="6"/>
        <v>#NUM!</v>
      </c>
      <c r="D123" s="28">
        <f t="shared" si="7"/>
        <v>2.926982203011782E-48</v>
      </c>
      <c r="E123" s="29">
        <f t="shared" si="8"/>
        <v>9.177039237137084E-100</v>
      </c>
      <c r="F123" s="30"/>
      <c r="G123" s="30"/>
      <c r="H123" s="30"/>
    </row>
    <row r="124" spans="1:8" s="31" customFormat="1" ht="12.75">
      <c r="A124" s="25">
        <f t="shared" si="9"/>
        <v>116</v>
      </c>
      <c r="B124" s="26" t="e">
        <f t="shared" si="5"/>
        <v>#NUM!</v>
      </c>
      <c r="C124" s="27" t="e">
        <f t="shared" si="6"/>
        <v>#NUM!</v>
      </c>
      <c r="D124" s="28">
        <f t="shared" si="7"/>
        <v>5.046521039675444E-49</v>
      </c>
      <c r="E124" s="29">
        <f t="shared" si="8"/>
        <v>7.743662875680653E-102</v>
      </c>
      <c r="F124" s="30"/>
      <c r="G124" s="30"/>
      <c r="H124" s="30"/>
    </row>
    <row r="125" spans="1:8" s="31" customFormat="1" ht="12.75">
      <c r="A125" s="25">
        <f t="shared" si="9"/>
        <v>117</v>
      </c>
      <c r="B125" s="26" t="e">
        <f t="shared" si="5"/>
        <v>#NUM!</v>
      </c>
      <c r="C125" s="27" t="e">
        <f t="shared" si="6"/>
        <v>#NUM!</v>
      </c>
      <c r="D125" s="28">
        <f t="shared" si="7"/>
        <v>8.626531691753323E-50</v>
      </c>
      <c r="E125" s="29">
        <f t="shared" si="8"/>
        <v>6.215492722582877E-104</v>
      </c>
      <c r="F125" s="30"/>
      <c r="G125" s="30"/>
      <c r="H125" s="30"/>
    </row>
    <row r="126" spans="1:8" s="31" customFormat="1" ht="12.75">
      <c r="A126" s="25">
        <f t="shared" si="9"/>
        <v>118</v>
      </c>
      <c r="B126" s="26" t="e">
        <f t="shared" si="5"/>
        <v>#NUM!</v>
      </c>
      <c r="C126" s="27" t="e">
        <f t="shared" si="6"/>
        <v>#NUM!</v>
      </c>
      <c r="D126" s="28">
        <f t="shared" si="7"/>
        <v>1.4621240155513995E-50</v>
      </c>
      <c r="E126" s="29">
        <f t="shared" si="8"/>
        <v>4.745587255355869E-106</v>
      </c>
      <c r="F126" s="30"/>
      <c r="G126" s="30"/>
      <c r="H126" s="30"/>
    </row>
    <row r="127" spans="1:8" s="31" customFormat="1" ht="12.75">
      <c r="A127" s="25">
        <f t="shared" si="9"/>
        <v>119</v>
      </c>
      <c r="B127" s="26" t="e">
        <f t="shared" si="5"/>
        <v>#NUM!</v>
      </c>
      <c r="C127" s="27" t="e">
        <f t="shared" si="6"/>
        <v>#NUM!</v>
      </c>
      <c r="D127" s="28">
        <f t="shared" si="7"/>
        <v>2.4573512866409883E-51</v>
      </c>
      <c r="E127" s="29">
        <f t="shared" si="8"/>
        <v>3.446590127262827E-108</v>
      </c>
      <c r="F127" s="30"/>
      <c r="G127" s="30"/>
      <c r="H127" s="30"/>
    </row>
    <row r="128" spans="1:8" s="31" customFormat="1" ht="12.75">
      <c r="A128" s="25">
        <f t="shared" si="9"/>
        <v>120</v>
      </c>
      <c r="B128" s="26" t="e">
        <f t="shared" si="5"/>
        <v>#NUM!</v>
      </c>
      <c r="C128" s="27" t="e">
        <f t="shared" si="6"/>
        <v>#NUM!</v>
      </c>
      <c r="D128" s="28">
        <f t="shared" si="7"/>
        <v>4.0955854777349446E-52</v>
      </c>
      <c r="E128" s="29">
        <f t="shared" si="8"/>
        <v>2.381083317073237E-110</v>
      </c>
      <c r="F128" s="30"/>
      <c r="G128" s="30"/>
      <c r="H128" s="30"/>
    </row>
    <row r="129" spans="1:8" s="31" customFormat="1" ht="12.75">
      <c r="A129" s="25">
        <f t="shared" si="9"/>
        <v>121</v>
      </c>
      <c r="B129" s="26" t="e">
        <f t="shared" si="5"/>
        <v>#NUM!</v>
      </c>
      <c r="C129" s="27" t="e">
        <f t="shared" si="6"/>
        <v>#NUM!</v>
      </c>
      <c r="D129" s="28">
        <f t="shared" si="7"/>
        <v>6.769562773115565E-53</v>
      </c>
      <c r="E129" s="29">
        <f t="shared" si="8"/>
        <v>1.5647494969780605E-112</v>
      </c>
      <c r="F129" s="30"/>
      <c r="G129" s="30"/>
      <c r="H129" s="30"/>
    </row>
    <row r="130" spans="1:8" s="31" customFormat="1" ht="12.75">
      <c r="A130" s="25">
        <f t="shared" si="9"/>
        <v>122</v>
      </c>
      <c r="B130" s="26" t="e">
        <f t="shared" si="5"/>
        <v>#NUM!</v>
      </c>
      <c r="C130" s="27" t="e">
        <f t="shared" si="6"/>
        <v>#NUM!</v>
      </c>
      <c r="D130" s="28">
        <f t="shared" si="7"/>
        <v>1.10976438903533E-53</v>
      </c>
      <c r="E130" s="29">
        <f t="shared" si="8"/>
        <v>9.781384361975002E-115</v>
      </c>
      <c r="F130" s="30"/>
      <c r="G130" s="30"/>
      <c r="H130" s="30"/>
    </row>
    <row r="131" spans="1:8" s="31" customFormat="1" ht="12.75">
      <c r="A131" s="25">
        <f t="shared" si="9"/>
        <v>123</v>
      </c>
      <c r="B131" s="26" t="e">
        <f t="shared" si="5"/>
        <v>#NUM!</v>
      </c>
      <c r="C131" s="27" t="e">
        <f t="shared" si="6"/>
        <v>#NUM!</v>
      </c>
      <c r="D131" s="28">
        <f t="shared" si="7"/>
        <v>1.8044949415208476E-54</v>
      </c>
      <c r="E131" s="29">
        <f t="shared" si="8"/>
        <v>5.816223746350048E-117</v>
      </c>
      <c r="F131" s="30"/>
      <c r="G131" s="30"/>
      <c r="H131" s="30"/>
    </row>
    <row r="132" spans="1:8" s="31" customFormat="1" ht="12.75">
      <c r="A132" s="25">
        <f t="shared" si="9"/>
        <v>124</v>
      </c>
      <c r="B132" s="26" t="e">
        <f t="shared" si="5"/>
        <v>#NUM!</v>
      </c>
      <c r="C132" s="27" t="e">
        <f t="shared" si="6"/>
        <v>#NUM!</v>
      </c>
      <c r="D132" s="28">
        <f t="shared" si="7"/>
        <v>2.910475712130378E-55</v>
      </c>
      <c r="E132" s="29">
        <f t="shared" si="8"/>
        <v>3.2897823129440474E-119</v>
      </c>
      <c r="F132" s="30"/>
      <c r="G132" s="30"/>
      <c r="H132" s="30"/>
    </row>
    <row r="133" spans="1:8" s="31" customFormat="1" ht="12.75">
      <c r="A133" s="25">
        <f t="shared" si="9"/>
        <v>125</v>
      </c>
      <c r="B133" s="26" t="e">
        <f t="shared" si="5"/>
        <v>#NUM!</v>
      </c>
      <c r="C133" s="27" t="e">
        <f t="shared" si="6"/>
        <v>#NUM!</v>
      </c>
      <c r="D133" s="28">
        <f t="shared" si="7"/>
        <v>4.656761139408833E-56</v>
      </c>
      <c r="E133" s="29">
        <f t="shared" si="8"/>
        <v>1.770021303338756E-121</v>
      </c>
      <c r="F133" s="30"/>
      <c r="G133" s="30"/>
      <c r="H133" s="30"/>
    </row>
    <row r="134" spans="1:8" s="31" customFormat="1" ht="12.75">
      <c r="A134" s="25">
        <f t="shared" si="9"/>
        <v>126</v>
      </c>
      <c r="B134" s="26" t="e">
        <f t="shared" si="5"/>
        <v>#NUM!</v>
      </c>
      <c r="C134" s="27" t="e">
        <f t="shared" si="6"/>
        <v>#NUM!</v>
      </c>
      <c r="D134" s="28">
        <f t="shared" si="7"/>
        <v>7.391684348267928E-57</v>
      </c>
      <c r="E134" s="29">
        <f t="shared" si="8"/>
        <v>9.058892403207782E-124</v>
      </c>
      <c r="F134" s="30"/>
      <c r="G134" s="30"/>
      <c r="H134" s="30"/>
    </row>
    <row r="135" spans="1:8" s="31" customFormat="1" ht="12.75">
      <c r="A135" s="25">
        <f t="shared" si="9"/>
        <v>127</v>
      </c>
      <c r="B135" s="26" t="e">
        <f t="shared" si="5"/>
        <v>#NUM!</v>
      </c>
      <c r="C135" s="27" t="e">
        <f t="shared" si="6"/>
        <v>#NUM!</v>
      </c>
      <c r="D135" s="28">
        <f t="shared" si="7"/>
        <v>1.1640447792547825E-57</v>
      </c>
      <c r="E135" s="29">
        <f t="shared" si="8"/>
        <v>4.410186801895542E-126</v>
      </c>
      <c r="F135" s="30"/>
      <c r="G135" s="30"/>
      <c r="H135" s="30"/>
    </row>
    <row r="136" spans="1:8" s="31" customFormat="1" ht="12.75">
      <c r="A136" s="25">
        <f t="shared" si="9"/>
        <v>128</v>
      </c>
      <c r="B136" s="26" t="e">
        <f aca="true" t="shared" si="10" ref="B136:B199">HYPGEOMDIST(A136,B$5,B$4,B$3)</f>
        <v>#NUM!</v>
      </c>
      <c r="C136" s="27" t="e">
        <f aca="true" t="shared" si="11" ref="C136:C199">BINOMDIST(A136,D$4,D$5,F$3)</f>
        <v>#NUM!</v>
      </c>
      <c r="D136" s="28">
        <f aca="true" t="shared" si="12" ref="D136:D199">POISSON(A136,F$5,F$3)</f>
        <v>1.818819967585584E-58</v>
      </c>
      <c r="E136" s="29">
        <f aca="true" t="shared" si="13" ref="E136:E199">NORMDIST(A136,F$5,H$4,FALSE)</f>
        <v>2.0423216679279137E-128</v>
      </c>
      <c r="F136" s="30"/>
      <c r="G136" s="30"/>
      <c r="H136" s="30"/>
    </row>
    <row r="137" spans="1:8" s="31" customFormat="1" ht="12.75">
      <c r="A137" s="25">
        <f t="shared" si="9"/>
        <v>129</v>
      </c>
      <c r="B137" s="26" t="e">
        <f t="shared" si="10"/>
        <v>#NUM!</v>
      </c>
      <c r="C137" s="27" t="e">
        <f t="shared" si="11"/>
        <v>#NUM!</v>
      </c>
      <c r="D137" s="28">
        <f t="shared" si="12"/>
        <v>2.81987591873732E-59</v>
      </c>
      <c r="E137" s="29">
        <f t="shared" si="13"/>
        <v>8.996562070917765E-131</v>
      </c>
      <c r="F137" s="30"/>
      <c r="G137" s="30"/>
      <c r="H137" s="30"/>
    </row>
    <row r="138" spans="1:8" s="31" customFormat="1" ht="12.75">
      <c r="A138" s="25">
        <f t="shared" si="9"/>
        <v>130</v>
      </c>
      <c r="B138" s="26" t="e">
        <f t="shared" si="10"/>
        <v>#NUM!</v>
      </c>
      <c r="C138" s="27" t="e">
        <f t="shared" si="11"/>
        <v>#NUM!</v>
      </c>
      <c r="D138" s="28">
        <f t="shared" si="12"/>
        <v>4.3382706442112287E-60</v>
      </c>
      <c r="E138" s="29">
        <f t="shared" si="13"/>
        <v>3.769765124126714E-133</v>
      </c>
      <c r="F138" s="30"/>
      <c r="G138" s="30"/>
      <c r="H138" s="30"/>
    </row>
    <row r="139" spans="1:8" s="31" customFormat="1" ht="12.75">
      <c r="A139" s="25">
        <f aca="true" t="shared" si="14" ref="A139:A202">A138+1</f>
        <v>131</v>
      </c>
      <c r="B139" s="26" t="e">
        <f t="shared" si="10"/>
        <v>#NUM!</v>
      </c>
      <c r="C139" s="27" t="e">
        <f t="shared" si="11"/>
        <v>#NUM!</v>
      </c>
      <c r="D139" s="28">
        <f t="shared" si="12"/>
        <v>6.623313960627784E-61</v>
      </c>
      <c r="E139" s="29">
        <f t="shared" si="13"/>
        <v>1.5025788784934135E-135</v>
      </c>
      <c r="F139" s="30"/>
      <c r="G139" s="30"/>
      <c r="H139" s="30"/>
    </row>
    <row r="140" spans="1:8" s="31" customFormat="1" ht="12.75">
      <c r="A140" s="25">
        <f t="shared" si="14"/>
        <v>132</v>
      </c>
      <c r="B140" s="26" t="e">
        <f t="shared" si="10"/>
        <v>#NUM!</v>
      </c>
      <c r="C140" s="27" t="e">
        <f t="shared" si="11"/>
        <v>#NUM!</v>
      </c>
      <c r="D140" s="28">
        <f t="shared" si="12"/>
        <v>1.003532418276986E-61</v>
      </c>
      <c r="E140" s="29">
        <f t="shared" si="13"/>
        <v>5.69699112805976E-138</v>
      </c>
      <c r="F140" s="30"/>
      <c r="G140" s="30"/>
      <c r="H140" s="30"/>
    </row>
    <row r="141" spans="1:8" s="31" customFormat="1" ht="12.75">
      <c r="A141" s="25">
        <f t="shared" si="14"/>
        <v>133</v>
      </c>
      <c r="B141" s="26" t="e">
        <f t="shared" si="10"/>
        <v>#NUM!</v>
      </c>
      <c r="C141" s="27" t="e">
        <f t="shared" si="11"/>
        <v>#NUM!</v>
      </c>
      <c r="D141" s="28">
        <f t="shared" si="12"/>
        <v>1.509071305679667E-62</v>
      </c>
      <c r="E141" s="29">
        <f t="shared" si="13"/>
        <v>2.0546558188669E-140</v>
      </c>
      <c r="F141" s="30"/>
      <c r="G141" s="30"/>
      <c r="H141" s="30"/>
    </row>
    <row r="142" spans="1:8" s="31" customFormat="1" ht="12.75">
      <c r="A142" s="25">
        <f t="shared" si="14"/>
        <v>134</v>
      </c>
      <c r="B142" s="26" t="e">
        <f t="shared" si="10"/>
        <v>#NUM!</v>
      </c>
      <c r="C142" s="27" t="e">
        <f t="shared" si="11"/>
        <v>#NUM!</v>
      </c>
      <c r="D142" s="28">
        <f t="shared" si="12"/>
        <v>2.2523452323576913E-63</v>
      </c>
      <c r="E142" s="29">
        <f t="shared" si="13"/>
        <v>7.048843974756609E-143</v>
      </c>
      <c r="F142" s="30"/>
      <c r="G142" s="30"/>
      <c r="H142" s="30"/>
    </row>
    <row r="143" spans="1:8" s="31" customFormat="1" ht="12.75">
      <c r="A143" s="25">
        <f t="shared" si="14"/>
        <v>135</v>
      </c>
      <c r="B143" s="26" t="e">
        <f t="shared" si="10"/>
        <v>#NUM!</v>
      </c>
      <c r="C143" s="27" t="e">
        <f t="shared" si="11"/>
        <v>#NUM!</v>
      </c>
      <c r="D143" s="28">
        <f t="shared" si="12"/>
        <v>3.3368077516410023E-64</v>
      </c>
      <c r="E143" s="29">
        <f t="shared" si="13"/>
        <v>2.300286807686618E-145</v>
      </c>
      <c r="F143" s="30"/>
      <c r="G143" s="30"/>
      <c r="H143" s="30"/>
    </row>
    <row r="144" spans="1:8" s="31" customFormat="1" ht="12.75">
      <c r="A144" s="25">
        <f t="shared" si="14"/>
        <v>136</v>
      </c>
      <c r="B144" s="26" t="e">
        <f t="shared" si="10"/>
        <v>#NUM!</v>
      </c>
      <c r="C144" s="27" t="e">
        <f t="shared" si="11"/>
        <v>#NUM!</v>
      </c>
      <c r="D144" s="28">
        <f t="shared" si="12"/>
        <v>4.907070223001434E-65</v>
      </c>
      <c r="E144" s="29">
        <f t="shared" si="13"/>
        <v>7.140544922642859E-148</v>
      </c>
      <c r="F144" s="30"/>
      <c r="G144" s="30"/>
      <c r="H144" s="30"/>
    </row>
    <row r="145" spans="1:8" s="31" customFormat="1" ht="12.75">
      <c r="A145" s="25">
        <f t="shared" si="14"/>
        <v>137</v>
      </c>
      <c r="B145" s="26" t="e">
        <f t="shared" si="10"/>
        <v>#NUM!</v>
      </c>
      <c r="C145" s="27" t="e">
        <f t="shared" si="11"/>
        <v>#NUM!</v>
      </c>
      <c r="D145" s="28">
        <f t="shared" si="12"/>
        <v>7.163606164965547E-66</v>
      </c>
      <c r="E145" s="29">
        <f t="shared" si="13"/>
        <v>2.1084630697788007E-150</v>
      </c>
      <c r="F145" s="30"/>
      <c r="G145" s="30"/>
      <c r="H145" s="30"/>
    </row>
    <row r="146" spans="1:8" s="31" customFormat="1" ht="12.75">
      <c r="A146" s="25">
        <f t="shared" si="14"/>
        <v>138</v>
      </c>
      <c r="B146" s="26" t="e">
        <f t="shared" si="10"/>
        <v>#NUM!</v>
      </c>
      <c r="C146" s="27" t="e">
        <f t="shared" si="11"/>
        <v>#NUM!</v>
      </c>
      <c r="D146" s="28">
        <f t="shared" si="12"/>
        <v>1.0382037920239846E-66</v>
      </c>
      <c r="E146" s="29">
        <f t="shared" si="13"/>
        <v>5.922238829766138E-153</v>
      </c>
      <c r="F146" s="30"/>
      <c r="G146" s="30"/>
      <c r="H146" s="30"/>
    </row>
    <row r="147" spans="1:8" s="31" customFormat="1" ht="12.75">
      <c r="A147" s="25">
        <f t="shared" si="14"/>
        <v>139</v>
      </c>
      <c r="B147" s="26" t="e">
        <f t="shared" si="10"/>
        <v>#NUM!</v>
      </c>
      <c r="C147" s="27" t="e">
        <f t="shared" si="11"/>
        <v>#NUM!</v>
      </c>
      <c r="D147" s="28">
        <f t="shared" si="12"/>
        <v>1.493818405789893E-67</v>
      </c>
      <c r="E147" s="29">
        <f t="shared" si="13"/>
        <v>1.582308321895648E-155</v>
      </c>
      <c r="F147" s="30"/>
      <c r="G147" s="30"/>
      <c r="H147" s="30"/>
    </row>
    <row r="148" spans="1:8" s="31" customFormat="1" ht="12.75">
      <c r="A148" s="25">
        <f t="shared" si="14"/>
        <v>140</v>
      </c>
      <c r="B148" s="26" t="e">
        <f t="shared" si="10"/>
        <v>#NUM!</v>
      </c>
      <c r="C148" s="27" t="e">
        <f t="shared" si="11"/>
        <v>#NUM!</v>
      </c>
      <c r="D148" s="28">
        <f t="shared" si="12"/>
        <v>2.1340262939856665E-68</v>
      </c>
      <c r="E148" s="29">
        <f t="shared" si="13"/>
        <v>4.021439902009427E-158</v>
      </c>
      <c r="F148" s="30"/>
      <c r="G148" s="30"/>
      <c r="H148" s="30"/>
    </row>
    <row r="149" spans="1:8" s="31" customFormat="1" ht="12.75">
      <c r="A149" s="25">
        <f t="shared" si="14"/>
        <v>141</v>
      </c>
      <c r="B149" s="26" t="e">
        <f t="shared" si="10"/>
        <v>#NUM!</v>
      </c>
      <c r="C149" s="27" t="e">
        <f t="shared" si="11"/>
        <v>#NUM!</v>
      </c>
      <c r="D149" s="28">
        <f t="shared" si="12"/>
        <v>3.026987651043475E-69</v>
      </c>
      <c r="E149" s="29">
        <f t="shared" si="13"/>
        <v>9.722038338165271E-161</v>
      </c>
      <c r="F149" s="30"/>
      <c r="G149" s="30"/>
      <c r="H149" s="30"/>
    </row>
    <row r="150" spans="1:8" s="31" customFormat="1" ht="12.75">
      <c r="A150" s="25">
        <f t="shared" si="14"/>
        <v>142</v>
      </c>
      <c r="B150" s="26" t="e">
        <f t="shared" si="10"/>
        <v>#NUM!</v>
      </c>
      <c r="C150" s="27" t="e">
        <f t="shared" si="11"/>
        <v>#NUM!</v>
      </c>
      <c r="D150" s="28">
        <f t="shared" si="12"/>
        <v>4.263362888793593E-70</v>
      </c>
      <c r="E150" s="29">
        <f t="shared" si="13"/>
        <v>2.2357248385722433E-163</v>
      </c>
      <c r="F150" s="30"/>
      <c r="G150" s="30"/>
      <c r="H150" s="30"/>
    </row>
    <row r="151" spans="1:8" s="31" customFormat="1" ht="12.75">
      <c r="A151" s="25">
        <f t="shared" si="14"/>
        <v>143</v>
      </c>
      <c r="B151" s="26" t="e">
        <f t="shared" si="10"/>
        <v>#NUM!</v>
      </c>
      <c r="C151" s="27" t="e">
        <f t="shared" si="11"/>
        <v>#NUM!</v>
      </c>
      <c r="D151" s="28">
        <f t="shared" si="12"/>
        <v>5.962745299011979E-71</v>
      </c>
      <c r="E151" s="29">
        <f t="shared" si="13"/>
        <v>4.890628227077646E-166</v>
      </c>
      <c r="F151" s="30"/>
      <c r="G151" s="30"/>
      <c r="H151" s="30"/>
    </row>
    <row r="152" spans="1:8" s="31" customFormat="1" ht="12.75">
      <c r="A152" s="25">
        <f t="shared" si="14"/>
        <v>144</v>
      </c>
      <c r="B152" s="26" t="e">
        <f t="shared" si="10"/>
        <v>#NUM!</v>
      </c>
      <c r="C152" s="27" t="e">
        <f t="shared" si="11"/>
        <v>#NUM!</v>
      </c>
      <c r="D152" s="28">
        <f t="shared" si="12"/>
        <v>8.281590693072116E-72</v>
      </c>
      <c r="E152" s="29">
        <f t="shared" si="13"/>
        <v>1.0176448154948751E-168</v>
      </c>
      <c r="F152" s="30"/>
      <c r="G152" s="30"/>
      <c r="H152" s="30"/>
    </row>
    <row r="153" spans="1:8" s="31" customFormat="1" ht="12.75">
      <c r="A153" s="25">
        <f t="shared" si="14"/>
        <v>145</v>
      </c>
      <c r="B153" s="26" t="e">
        <f t="shared" si="10"/>
        <v>#NUM!</v>
      </c>
      <c r="C153" s="27" t="e">
        <f t="shared" si="11"/>
        <v>#NUM!</v>
      </c>
      <c r="D153" s="28">
        <f t="shared" si="12"/>
        <v>1.1422883714582154E-72</v>
      </c>
      <c r="E153" s="29">
        <f t="shared" si="13"/>
        <v>2.0142486188796698E-171</v>
      </c>
      <c r="F153" s="30"/>
      <c r="G153" s="30"/>
      <c r="H153" s="30"/>
    </row>
    <row r="154" spans="1:8" s="31" customFormat="1" ht="12.75">
      <c r="A154" s="25">
        <f t="shared" si="14"/>
        <v>146</v>
      </c>
      <c r="B154" s="26" t="e">
        <f t="shared" si="10"/>
        <v>#NUM!</v>
      </c>
      <c r="C154" s="27" t="e">
        <f t="shared" si="11"/>
        <v>#NUM!</v>
      </c>
      <c r="D154" s="28">
        <f t="shared" si="12"/>
        <v>1.564778591038639E-73</v>
      </c>
      <c r="E154" s="29">
        <f t="shared" si="13"/>
        <v>3.7924092797133904E-174</v>
      </c>
      <c r="F154" s="30"/>
      <c r="G154" s="30"/>
      <c r="H154" s="30"/>
    </row>
    <row r="155" spans="1:8" s="31" customFormat="1" ht="12.75">
      <c r="A155" s="25">
        <f t="shared" si="14"/>
        <v>147</v>
      </c>
      <c r="B155" s="26" t="e">
        <f t="shared" si="10"/>
        <v>#NUM!</v>
      </c>
      <c r="C155" s="27" t="e">
        <f t="shared" si="11"/>
        <v>#NUM!</v>
      </c>
      <c r="D155" s="28">
        <f t="shared" si="12"/>
        <v>2.128950463998251E-74</v>
      </c>
      <c r="E155" s="29">
        <f t="shared" si="13"/>
        <v>6.792077028206288E-177</v>
      </c>
      <c r="F155" s="30"/>
      <c r="G155" s="30"/>
      <c r="H155" s="30"/>
    </row>
    <row r="156" spans="1:8" s="31" customFormat="1" ht="12.75">
      <c r="A156" s="25">
        <f t="shared" si="14"/>
        <v>148</v>
      </c>
      <c r="B156" s="26" t="e">
        <f t="shared" si="10"/>
        <v>#NUM!</v>
      </c>
      <c r="C156" s="27" t="e">
        <f t="shared" si="11"/>
        <v>#NUM!</v>
      </c>
      <c r="D156" s="28">
        <f t="shared" si="12"/>
        <v>2.8769600864841043E-75</v>
      </c>
      <c r="E156" s="29">
        <f t="shared" si="13"/>
        <v>1.1571116879868148E-179</v>
      </c>
      <c r="F156" s="30"/>
      <c r="G156" s="30"/>
      <c r="H156" s="30"/>
    </row>
    <row r="157" spans="1:8" s="31" customFormat="1" ht="12.75">
      <c r="A157" s="25">
        <f t="shared" si="14"/>
        <v>149</v>
      </c>
      <c r="B157" s="26" t="e">
        <f t="shared" si="10"/>
        <v>#NUM!</v>
      </c>
      <c r="C157" s="27" t="e">
        <f t="shared" si="11"/>
        <v>#NUM!</v>
      </c>
      <c r="D157" s="28">
        <f t="shared" si="12"/>
        <v>3.8616913912538E-76</v>
      </c>
      <c r="E157" s="29">
        <f t="shared" si="13"/>
        <v>1.8751379966635645E-182</v>
      </c>
      <c r="F157" s="30"/>
      <c r="G157" s="30"/>
      <c r="H157" s="30"/>
    </row>
    <row r="158" spans="1:8" s="31" customFormat="1" ht="12.75">
      <c r="A158" s="25">
        <f t="shared" si="14"/>
        <v>150</v>
      </c>
      <c r="B158" s="26" t="e">
        <f t="shared" si="10"/>
        <v>#NUM!</v>
      </c>
      <c r="C158" s="27" t="e">
        <f t="shared" si="11"/>
        <v>#NUM!</v>
      </c>
      <c r="D158" s="28">
        <f t="shared" si="12"/>
        <v>5.148921855005024E-77</v>
      </c>
      <c r="E158" s="29">
        <f t="shared" si="13"/>
        <v>2.890523229239457E-185</v>
      </c>
      <c r="F158" s="30"/>
      <c r="G158" s="30"/>
      <c r="H158" s="30"/>
    </row>
    <row r="159" spans="1:8" s="31" customFormat="1" ht="12.75">
      <c r="A159" s="25">
        <f t="shared" si="14"/>
        <v>151</v>
      </c>
      <c r="B159" s="26" t="e">
        <f t="shared" si="10"/>
        <v>#NUM!</v>
      </c>
      <c r="C159" s="27" t="e">
        <f t="shared" si="11"/>
        <v>#NUM!</v>
      </c>
      <c r="D159" s="28">
        <f t="shared" si="12"/>
        <v>6.819764046364219E-78</v>
      </c>
      <c r="E159" s="29">
        <f t="shared" si="13"/>
        <v>4.238429556006197E-188</v>
      </c>
      <c r="F159" s="30"/>
      <c r="G159" s="30"/>
      <c r="H159" s="30"/>
    </row>
    <row r="160" spans="1:8" s="31" customFormat="1" ht="12.75">
      <c r="A160" s="25">
        <f t="shared" si="14"/>
        <v>152</v>
      </c>
      <c r="B160" s="26" t="e">
        <f t="shared" si="10"/>
        <v>#NUM!</v>
      </c>
      <c r="C160" s="27" t="e">
        <f t="shared" si="11"/>
        <v>#NUM!</v>
      </c>
      <c r="D160" s="28">
        <f t="shared" si="12"/>
        <v>8.973373745216009E-79</v>
      </c>
      <c r="E160" s="29">
        <f t="shared" si="13"/>
        <v>5.911786629337269E-191</v>
      </c>
      <c r="F160" s="30"/>
      <c r="G160" s="30"/>
      <c r="H160" s="30"/>
    </row>
    <row r="161" spans="1:8" s="31" customFormat="1" ht="12.75">
      <c r="A161" s="25">
        <f t="shared" si="14"/>
        <v>153</v>
      </c>
      <c r="B161" s="26" t="e">
        <f t="shared" si="10"/>
        <v>#NUM!</v>
      </c>
      <c r="C161" s="27" t="e">
        <f t="shared" si="11"/>
        <v>#NUM!</v>
      </c>
      <c r="D161" s="28">
        <f t="shared" si="12"/>
        <v>1.1729900320543708E-79</v>
      </c>
      <c r="E161" s="29">
        <f t="shared" si="13"/>
        <v>7.843642812211706E-194</v>
      </c>
      <c r="F161" s="30"/>
      <c r="G161" s="30"/>
      <c r="H161" s="30"/>
    </row>
    <row r="162" spans="1:8" s="31" customFormat="1" ht="12.75">
      <c r="A162" s="25">
        <f t="shared" si="14"/>
        <v>154</v>
      </c>
      <c r="B162" s="26" t="e">
        <f t="shared" si="10"/>
        <v>#NUM!</v>
      </c>
      <c r="C162" s="27" t="e">
        <f t="shared" si="11"/>
        <v>#NUM!</v>
      </c>
      <c r="D162" s="28">
        <f t="shared" si="12"/>
        <v>1.5233636779926784E-80</v>
      </c>
      <c r="E162" s="29">
        <f t="shared" si="13"/>
        <v>9.899246566449438E-197</v>
      </c>
      <c r="F162" s="30"/>
      <c r="G162" s="30"/>
      <c r="H162" s="30"/>
    </row>
    <row r="163" spans="1:8" s="31" customFormat="1" ht="12.75">
      <c r="A163" s="25">
        <f t="shared" si="14"/>
        <v>155</v>
      </c>
      <c r="B163" s="26" t="e">
        <f t="shared" si="10"/>
        <v>#NUM!</v>
      </c>
      <c r="C163" s="27" t="e">
        <f t="shared" si="11"/>
        <v>#NUM!</v>
      </c>
      <c r="D163" s="28">
        <f t="shared" si="12"/>
        <v>1.9656305522487144E-81</v>
      </c>
      <c r="E163" s="29">
        <f t="shared" si="13"/>
        <v>1.1884249224676882E-199</v>
      </c>
      <c r="F163" s="30"/>
      <c r="G163" s="30"/>
      <c r="H163" s="30"/>
    </row>
    <row r="164" spans="1:8" s="31" customFormat="1" ht="12.75">
      <c r="A164" s="25">
        <f t="shared" si="14"/>
        <v>156</v>
      </c>
      <c r="B164" s="26" t="e">
        <f t="shared" si="10"/>
        <v>#NUM!</v>
      </c>
      <c r="C164" s="27" t="e">
        <f t="shared" si="11"/>
        <v>#NUM!</v>
      </c>
      <c r="D164" s="28">
        <f t="shared" si="12"/>
        <v>2.520039169549615E-82</v>
      </c>
      <c r="E164" s="29">
        <f t="shared" si="13"/>
        <v>1.3571462028630309E-202</v>
      </c>
      <c r="F164" s="30"/>
      <c r="G164" s="30"/>
      <c r="H164" s="30"/>
    </row>
    <row r="165" spans="1:8" s="31" customFormat="1" ht="12.75">
      <c r="A165" s="25">
        <f t="shared" si="14"/>
        <v>157</v>
      </c>
      <c r="B165" s="26" t="e">
        <f t="shared" si="10"/>
        <v>#NUM!</v>
      </c>
      <c r="C165" s="27" t="e">
        <f t="shared" si="11"/>
        <v>#NUM!</v>
      </c>
      <c r="D165" s="28">
        <f t="shared" si="12"/>
        <v>3.210240980317958E-83</v>
      </c>
      <c r="E165" s="29">
        <f t="shared" si="13"/>
        <v>1.4742352692191556E-205</v>
      </c>
      <c r="F165" s="30"/>
      <c r="G165" s="30"/>
      <c r="H165" s="30"/>
    </row>
    <row r="166" spans="1:8" s="31" customFormat="1" ht="12.75">
      <c r="A166" s="25">
        <f t="shared" si="14"/>
        <v>158</v>
      </c>
      <c r="B166" s="26" t="e">
        <f t="shared" si="10"/>
        <v>#NUM!</v>
      </c>
      <c r="C166" s="27" t="e">
        <f t="shared" si="11"/>
        <v>#NUM!</v>
      </c>
      <c r="D166" s="28">
        <f t="shared" si="12"/>
        <v>4.0635961776176336E-84</v>
      </c>
      <c r="E166" s="29">
        <f t="shared" si="13"/>
        <v>1.523323822495217E-208</v>
      </c>
      <c r="F166" s="30"/>
      <c r="G166" s="30"/>
      <c r="H166" s="30"/>
    </row>
    <row r="167" spans="1:8" s="31" customFormat="1" ht="12.75">
      <c r="A167" s="25">
        <f t="shared" si="14"/>
        <v>159</v>
      </c>
      <c r="B167" s="26" t="e">
        <f t="shared" si="10"/>
        <v>#NUM!</v>
      </c>
      <c r="C167" s="27" t="e">
        <f t="shared" si="11"/>
        <v>#NUM!</v>
      </c>
      <c r="D167" s="28">
        <f t="shared" si="12"/>
        <v>5.111441732852334E-85</v>
      </c>
      <c r="E167" s="29">
        <f t="shared" si="13"/>
        <v>1.4972797350807871E-211</v>
      </c>
      <c r="F167" s="30"/>
      <c r="G167" s="30"/>
      <c r="H167" s="30"/>
    </row>
    <row r="168" spans="1:8" s="31" customFormat="1" ht="12.75">
      <c r="A168" s="25">
        <f t="shared" si="14"/>
        <v>160</v>
      </c>
      <c r="B168" s="26" t="e">
        <f t="shared" si="10"/>
        <v>#NUM!</v>
      </c>
      <c r="C168" s="27" t="e">
        <f t="shared" si="11"/>
        <v>#NUM!</v>
      </c>
      <c r="D168" s="28">
        <f t="shared" si="12"/>
        <v>6.3893021660653635E-86</v>
      </c>
      <c r="E168" s="29">
        <f t="shared" si="13"/>
        <v>1.3999061949149934E-214</v>
      </c>
      <c r="F168" s="30"/>
      <c r="G168" s="30"/>
      <c r="H168" s="30"/>
    </row>
    <row r="169" spans="1:8" s="31" customFormat="1" ht="12.75">
      <c r="A169" s="25">
        <f t="shared" si="14"/>
        <v>161</v>
      </c>
      <c r="B169" s="26" t="e">
        <f t="shared" si="10"/>
        <v>#NUM!</v>
      </c>
      <c r="C169" s="27" t="e">
        <f t="shared" si="11"/>
        <v>#NUM!</v>
      </c>
      <c r="D169" s="28">
        <f t="shared" si="12"/>
        <v>7.937021324304734E-87</v>
      </c>
      <c r="E169" s="29">
        <f t="shared" si="13"/>
        <v>1.2450311002514566E-217</v>
      </c>
      <c r="F169" s="30"/>
      <c r="G169" s="30"/>
      <c r="H169" s="30"/>
    </row>
    <row r="170" spans="1:8" s="31" customFormat="1" ht="12.75">
      <c r="A170" s="25">
        <f t="shared" si="14"/>
        <v>162</v>
      </c>
      <c r="B170" s="26" t="e">
        <f t="shared" si="10"/>
        <v>#NUM!</v>
      </c>
      <c r="C170" s="27" t="e">
        <f t="shared" si="11"/>
        <v>#NUM!</v>
      </c>
      <c r="D170" s="28">
        <f t="shared" si="12"/>
        <v>9.798791758401392E-88</v>
      </c>
      <c r="E170" s="29">
        <f t="shared" si="13"/>
        <v>1.0532870401165487E-220</v>
      </c>
      <c r="F170" s="30"/>
      <c r="G170" s="30"/>
      <c r="H170" s="30"/>
    </row>
    <row r="171" spans="1:8" s="31" customFormat="1" ht="12.75">
      <c r="A171" s="25">
        <f t="shared" si="14"/>
        <v>163</v>
      </c>
      <c r="B171" s="26" t="e">
        <f t="shared" si="10"/>
        <v>#NUM!</v>
      </c>
      <c r="C171" s="27" t="e">
        <f t="shared" si="11"/>
        <v>#NUM!</v>
      </c>
      <c r="D171" s="28">
        <f t="shared" si="12"/>
        <v>1.2023057372271551E-88</v>
      </c>
      <c r="E171" s="29">
        <f t="shared" si="13"/>
        <v>8.476148503182345E-224</v>
      </c>
      <c r="F171" s="30"/>
      <c r="G171" s="30"/>
      <c r="H171" s="30"/>
    </row>
    <row r="172" spans="1:8" s="31" customFormat="1" ht="12.75">
      <c r="A172" s="25">
        <f t="shared" si="14"/>
        <v>164</v>
      </c>
      <c r="B172" s="26" t="e">
        <f t="shared" si="10"/>
        <v>#NUM!</v>
      </c>
      <c r="C172" s="27" t="e">
        <f t="shared" si="11"/>
        <v>#NUM!</v>
      </c>
      <c r="D172" s="28">
        <f t="shared" si="12"/>
        <v>1.466226508813592E-89</v>
      </c>
      <c r="E172" s="29">
        <f t="shared" si="13"/>
        <v>6.4883706236604175E-227</v>
      </c>
      <c r="F172" s="30"/>
      <c r="G172" s="30"/>
      <c r="H172" s="30"/>
    </row>
    <row r="173" spans="1:8" s="31" customFormat="1" ht="12.75">
      <c r="A173" s="25">
        <f t="shared" si="14"/>
        <v>165</v>
      </c>
      <c r="B173" s="26" t="e">
        <f t="shared" si="10"/>
        <v>#NUM!</v>
      </c>
      <c r="C173" s="27" t="e">
        <f t="shared" si="11"/>
        <v>#NUM!</v>
      </c>
      <c r="D173" s="28">
        <f t="shared" si="12"/>
        <v>1.7772442531073735E-90</v>
      </c>
      <c r="E173" s="29">
        <f t="shared" si="13"/>
        <v>4.724523544171694E-230</v>
      </c>
      <c r="F173" s="30"/>
      <c r="G173" s="30"/>
      <c r="H173" s="30"/>
    </row>
    <row r="174" spans="1:8" s="31" customFormat="1" ht="12.75">
      <c r="A174" s="25">
        <f t="shared" si="14"/>
        <v>166</v>
      </c>
      <c r="B174" s="26" t="e">
        <f t="shared" si="10"/>
        <v>#NUM!</v>
      </c>
      <c r="C174" s="27" t="e">
        <f t="shared" si="11"/>
        <v>#NUM!</v>
      </c>
      <c r="D174" s="28">
        <f t="shared" si="12"/>
        <v>2.1412581362739263E-91</v>
      </c>
      <c r="E174" s="29">
        <f t="shared" si="13"/>
        <v>3.2723945579172817E-233</v>
      </c>
      <c r="F174" s="30"/>
      <c r="G174" s="30"/>
      <c r="H174" s="30"/>
    </row>
    <row r="175" spans="1:8" s="31" customFormat="1" ht="12.75">
      <c r="A175" s="25">
        <f t="shared" si="14"/>
        <v>167</v>
      </c>
      <c r="B175" s="26" t="e">
        <f t="shared" si="10"/>
        <v>#NUM!</v>
      </c>
      <c r="C175" s="27" t="e">
        <f t="shared" si="11"/>
        <v>#NUM!</v>
      </c>
      <c r="D175" s="28">
        <f t="shared" si="12"/>
        <v>2.5643810015256405E-92</v>
      </c>
      <c r="E175" s="29">
        <f t="shared" si="13"/>
        <v>2.1560487769610256E-236</v>
      </c>
      <c r="F175" s="30"/>
      <c r="G175" s="30"/>
      <c r="H175" s="30"/>
    </row>
    <row r="176" spans="1:8" s="31" customFormat="1" ht="12.75">
      <c r="A176" s="25">
        <f t="shared" si="14"/>
        <v>168</v>
      </c>
      <c r="B176" s="26" t="e">
        <f t="shared" si="10"/>
        <v>#NUM!</v>
      </c>
      <c r="C176" s="27" t="e">
        <f t="shared" si="11"/>
        <v>#NUM!</v>
      </c>
      <c r="D176" s="28">
        <f t="shared" si="12"/>
        <v>3.0528345256257373E-93</v>
      </c>
      <c r="E176" s="29">
        <f t="shared" si="13"/>
        <v>1.3512533316786185E-239</v>
      </c>
      <c r="F176" s="30"/>
      <c r="G176" s="30"/>
      <c r="H176" s="30"/>
    </row>
    <row r="177" spans="1:8" s="31" customFormat="1" ht="12.75">
      <c r="A177" s="25">
        <f t="shared" si="14"/>
        <v>169</v>
      </c>
      <c r="B177" s="26" t="e">
        <f t="shared" si="10"/>
        <v>#NUM!</v>
      </c>
      <c r="C177" s="27" t="e">
        <f t="shared" si="11"/>
        <v>#NUM!</v>
      </c>
      <c r="D177" s="28">
        <f t="shared" si="12"/>
        <v>3.612821923817413E-94</v>
      </c>
      <c r="E177" s="29">
        <f t="shared" si="13"/>
        <v>8.055643708362225E-243</v>
      </c>
      <c r="F177" s="30"/>
      <c r="G177" s="30"/>
      <c r="H177" s="30"/>
    </row>
    <row r="178" spans="1:8" s="31" customFormat="1" ht="12.75">
      <c r="A178" s="25">
        <f t="shared" si="14"/>
        <v>170</v>
      </c>
      <c r="B178" s="26" t="e">
        <f t="shared" si="10"/>
        <v>#NUM!</v>
      </c>
      <c r="C178" s="27" t="e">
        <f t="shared" si="11"/>
        <v>#NUM!</v>
      </c>
      <c r="D178" s="28">
        <f t="shared" si="12"/>
        <v>4.250378733903045E-95</v>
      </c>
      <c r="E178" s="29">
        <f t="shared" si="13"/>
        <v>4.5682408961771614E-246</v>
      </c>
      <c r="F178" s="30"/>
      <c r="G178" s="30"/>
      <c r="H178" s="30"/>
    </row>
    <row r="179" spans="1:8" s="31" customFormat="1" ht="12.75">
      <c r="A179" s="25">
        <f t="shared" si="14"/>
        <v>171</v>
      </c>
      <c r="B179" s="26" t="e">
        <f t="shared" si="10"/>
        <v>#NUM!</v>
      </c>
      <c r="C179" s="27" t="e">
        <f t="shared" si="11"/>
        <v>#NUM!</v>
      </c>
      <c r="D179" s="28" t="e">
        <f t="shared" si="12"/>
        <v>#NUM!</v>
      </c>
      <c r="E179" s="29">
        <f t="shared" si="13"/>
        <v>2.464240103523938E-249</v>
      </c>
      <c r="F179" s="30"/>
      <c r="G179" s="30"/>
      <c r="H179" s="30"/>
    </row>
    <row r="180" spans="1:8" s="31" customFormat="1" ht="12.75">
      <c r="A180" s="25">
        <f t="shared" si="14"/>
        <v>172</v>
      </c>
      <c r="B180" s="26" t="e">
        <f t="shared" si="10"/>
        <v>#NUM!</v>
      </c>
      <c r="C180" s="27" t="e">
        <f t="shared" si="11"/>
        <v>#NUM!</v>
      </c>
      <c r="D180" s="28" t="e">
        <f t="shared" si="12"/>
        <v>#NUM!</v>
      </c>
      <c r="E180" s="29">
        <f t="shared" si="13"/>
        <v>1.264451921323765E-252</v>
      </c>
      <c r="F180" s="30"/>
      <c r="G180" s="30"/>
      <c r="H180" s="30"/>
    </row>
    <row r="181" spans="1:8" s="31" customFormat="1" ht="12.75">
      <c r="A181" s="25">
        <f t="shared" si="14"/>
        <v>173</v>
      </c>
      <c r="B181" s="26" t="e">
        <f t="shared" si="10"/>
        <v>#NUM!</v>
      </c>
      <c r="C181" s="27" t="e">
        <f t="shared" si="11"/>
        <v>#NUM!</v>
      </c>
      <c r="D181" s="28" t="e">
        <f t="shared" si="12"/>
        <v>#NUM!</v>
      </c>
      <c r="E181" s="29">
        <f t="shared" si="13"/>
        <v>6.171729684621732E-256</v>
      </c>
      <c r="F181" s="30"/>
      <c r="G181" s="30"/>
      <c r="H181" s="30"/>
    </row>
    <row r="182" spans="1:8" s="31" customFormat="1" ht="12.75">
      <c r="A182" s="25">
        <f t="shared" si="14"/>
        <v>174</v>
      </c>
      <c r="B182" s="26" t="e">
        <f t="shared" si="10"/>
        <v>#NUM!</v>
      </c>
      <c r="C182" s="27" t="e">
        <f t="shared" si="11"/>
        <v>#NUM!</v>
      </c>
      <c r="D182" s="28" t="e">
        <f t="shared" si="12"/>
        <v>#NUM!</v>
      </c>
      <c r="E182" s="29">
        <f t="shared" si="13"/>
        <v>2.86547581661922E-259</v>
      </c>
      <c r="F182" s="30"/>
      <c r="G182" s="30"/>
      <c r="H182" s="30"/>
    </row>
    <row r="183" spans="1:8" s="31" customFormat="1" ht="12.75">
      <c r="A183" s="25">
        <f t="shared" si="14"/>
        <v>175</v>
      </c>
      <c r="B183" s="26" t="e">
        <f t="shared" si="10"/>
        <v>#NUM!</v>
      </c>
      <c r="C183" s="27" t="e">
        <f t="shared" si="11"/>
        <v>#NUM!</v>
      </c>
      <c r="D183" s="28" t="e">
        <f t="shared" si="12"/>
        <v>#NUM!</v>
      </c>
      <c r="E183" s="29">
        <f t="shared" si="13"/>
        <v>1.2655283392350799E-262</v>
      </c>
      <c r="F183" s="30"/>
      <c r="G183" s="30"/>
      <c r="H183" s="30"/>
    </row>
    <row r="184" spans="1:8" s="31" customFormat="1" ht="12.75">
      <c r="A184" s="25">
        <f t="shared" si="14"/>
        <v>176</v>
      </c>
      <c r="B184" s="26" t="e">
        <f t="shared" si="10"/>
        <v>#NUM!</v>
      </c>
      <c r="C184" s="27" t="e">
        <f t="shared" si="11"/>
        <v>#NUM!</v>
      </c>
      <c r="D184" s="28" t="e">
        <f t="shared" si="12"/>
        <v>#NUM!</v>
      </c>
      <c r="E184" s="29">
        <f t="shared" si="13"/>
        <v>5.316579079940267E-266</v>
      </c>
      <c r="F184" s="30"/>
      <c r="G184" s="30"/>
      <c r="H184" s="30"/>
    </row>
    <row r="185" spans="1:8" s="31" customFormat="1" ht="12.75">
      <c r="A185" s="25">
        <f t="shared" si="14"/>
        <v>177</v>
      </c>
      <c r="B185" s="26" t="e">
        <f t="shared" si="10"/>
        <v>#NUM!</v>
      </c>
      <c r="C185" s="27" t="e">
        <f t="shared" si="11"/>
        <v>#NUM!</v>
      </c>
      <c r="D185" s="28" t="e">
        <f t="shared" si="12"/>
        <v>#NUM!</v>
      </c>
      <c r="E185" s="29">
        <f t="shared" si="13"/>
        <v>2.1246038158974937E-269</v>
      </c>
      <c r="F185" s="30"/>
      <c r="G185" s="30"/>
      <c r="H185" s="30"/>
    </row>
    <row r="186" spans="1:8" s="31" customFormat="1" ht="12.75">
      <c r="A186" s="25">
        <f t="shared" si="14"/>
        <v>178</v>
      </c>
      <c r="B186" s="26" t="e">
        <f t="shared" si="10"/>
        <v>#NUM!</v>
      </c>
      <c r="C186" s="27" t="e">
        <f t="shared" si="11"/>
        <v>#NUM!</v>
      </c>
      <c r="D186" s="28" t="e">
        <f t="shared" si="12"/>
        <v>#NUM!</v>
      </c>
      <c r="E186" s="29">
        <f t="shared" si="13"/>
        <v>8.076234344226002E-273</v>
      </c>
      <c r="F186" s="30"/>
      <c r="G186" s="30"/>
      <c r="H186" s="30"/>
    </row>
    <row r="187" spans="1:8" s="31" customFormat="1" ht="12.75">
      <c r="A187" s="25">
        <f t="shared" si="14"/>
        <v>179</v>
      </c>
      <c r="B187" s="26" t="e">
        <f t="shared" si="10"/>
        <v>#NUM!</v>
      </c>
      <c r="C187" s="27" t="e">
        <f t="shared" si="11"/>
        <v>#NUM!</v>
      </c>
      <c r="D187" s="28" t="e">
        <f t="shared" si="12"/>
        <v>#NUM!</v>
      </c>
      <c r="E187" s="29">
        <f t="shared" si="13"/>
        <v>2.920284363722527E-276</v>
      </c>
      <c r="F187" s="30"/>
      <c r="G187" s="30"/>
      <c r="H187" s="30"/>
    </row>
    <row r="188" spans="1:8" s="31" customFormat="1" ht="12.75">
      <c r="A188" s="25">
        <f t="shared" si="14"/>
        <v>180</v>
      </c>
      <c r="B188" s="26" t="e">
        <f t="shared" si="10"/>
        <v>#NUM!</v>
      </c>
      <c r="C188" s="27" t="e">
        <f t="shared" si="11"/>
        <v>#NUM!</v>
      </c>
      <c r="D188" s="28" t="e">
        <f t="shared" si="12"/>
        <v>#NUM!</v>
      </c>
      <c r="E188" s="29">
        <f t="shared" si="13"/>
        <v>1.0044461301942482E-279</v>
      </c>
      <c r="F188" s="30"/>
      <c r="G188" s="30"/>
      <c r="H188" s="30"/>
    </row>
    <row r="189" spans="1:8" s="31" customFormat="1" ht="12.75">
      <c r="A189" s="25">
        <f t="shared" si="14"/>
        <v>181</v>
      </c>
      <c r="B189" s="26" t="e">
        <f t="shared" si="10"/>
        <v>#NUM!</v>
      </c>
      <c r="C189" s="27" t="e">
        <f t="shared" si="11"/>
        <v>#NUM!</v>
      </c>
      <c r="D189" s="28" t="e">
        <f t="shared" si="12"/>
        <v>#NUM!</v>
      </c>
      <c r="E189" s="29">
        <f t="shared" si="13"/>
        <v>3.28634711101435E-283</v>
      </c>
      <c r="F189" s="30"/>
      <c r="G189" s="30"/>
      <c r="H189" s="30"/>
    </row>
    <row r="190" spans="1:8" s="31" customFormat="1" ht="12.75">
      <c r="A190" s="25">
        <f t="shared" si="14"/>
        <v>182</v>
      </c>
      <c r="B190" s="26" t="e">
        <f t="shared" si="10"/>
        <v>#NUM!</v>
      </c>
      <c r="C190" s="27" t="e">
        <f t="shared" si="11"/>
        <v>#NUM!</v>
      </c>
      <c r="D190" s="28" t="e">
        <f t="shared" si="12"/>
        <v>#NUM!</v>
      </c>
      <c r="E190" s="29">
        <f t="shared" si="13"/>
        <v>1.0227876874855812E-286</v>
      </c>
      <c r="F190" s="30"/>
      <c r="G190" s="30"/>
      <c r="H190" s="30"/>
    </row>
    <row r="191" spans="1:8" s="31" customFormat="1" ht="12.75">
      <c r="A191" s="25">
        <f t="shared" si="14"/>
        <v>183</v>
      </c>
      <c r="B191" s="26" t="e">
        <f t="shared" si="10"/>
        <v>#NUM!</v>
      </c>
      <c r="C191" s="27" t="e">
        <f t="shared" si="11"/>
        <v>#NUM!</v>
      </c>
      <c r="D191" s="28" t="e">
        <f t="shared" si="12"/>
        <v>#NUM!</v>
      </c>
      <c r="E191" s="29">
        <f t="shared" si="13"/>
        <v>3.027909048471442E-290</v>
      </c>
      <c r="F191" s="30"/>
      <c r="G191" s="30"/>
      <c r="H191" s="30"/>
    </row>
    <row r="192" spans="1:8" s="31" customFormat="1" ht="12.75">
      <c r="A192" s="25">
        <f t="shared" si="14"/>
        <v>184</v>
      </c>
      <c r="B192" s="26" t="e">
        <f t="shared" si="10"/>
        <v>#NUM!</v>
      </c>
      <c r="C192" s="27" t="e">
        <f t="shared" si="11"/>
        <v>#NUM!</v>
      </c>
      <c r="D192" s="28" t="e">
        <f t="shared" si="12"/>
        <v>#NUM!</v>
      </c>
      <c r="E192" s="29">
        <f t="shared" si="13"/>
        <v>8.526787428871259E-294</v>
      </c>
      <c r="F192" s="30"/>
      <c r="G192" s="30"/>
      <c r="H192" s="30"/>
    </row>
    <row r="193" spans="1:8" s="31" customFormat="1" ht="12.75">
      <c r="A193" s="25">
        <f t="shared" si="14"/>
        <v>185</v>
      </c>
      <c r="B193" s="26" t="e">
        <f t="shared" si="10"/>
        <v>#NUM!</v>
      </c>
      <c r="C193" s="27" t="e">
        <f t="shared" si="11"/>
        <v>#NUM!</v>
      </c>
      <c r="D193" s="28" t="e">
        <f t="shared" si="12"/>
        <v>#NUM!</v>
      </c>
      <c r="E193" s="29">
        <f t="shared" si="13"/>
        <v>2.2840905794261375E-297</v>
      </c>
      <c r="F193" s="30"/>
      <c r="G193" s="30"/>
      <c r="H193" s="30"/>
    </row>
    <row r="194" spans="1:8" s="31" customFormat="1" ht="12.75">
      <c r="A194" s="25">
        <f t="shared" si="14"/>
        <v>186</v>
      </c>
      <c r="B194" s="26" t="e">
        <f t="shared" si="10"/>
        <v>#NUM!</v>
      </c>
      <c r="C194" s="27" t="e">
        <f t="shared" si="11"/>
        <v>#NUM!</v>
      </c>
      <c r="D194" s="28" t="e">
        <f t="shared" si="12"/>
        <v>#NUM!</v>
      </c>
      <c r="E194" s="29">
        <f t="shared" si="13"/>
        <v>5.820046906379338E-301</v>
      </c>
      <c r="F194" s="30"/>
      <c r="G194" s="30"/>
      <c r="H194" s="30"/>
    </row>
    <row r="195" spans="1:8" s="31" customFormat="1" ht="12.75">
      <c r="A195" s="25">
        <f t="shared" si="14"/>
        <v>187</v>
      </c>
      <c r="B195" s="26" t="e">
        <f t="shared" si="10"/>
        <v>#NUM!</v>
      </c>
      <c r="C195" s="27" t="e">
        <f t="shared" si="11"/>
        <v>#NUM!</v>
      </c>
      <c r="D195" s="28" t="e">
        <f t="shared" si="12"/>
        <v>#NUM!</v>
      </c>
      <c r="E195" s="29">
        <f t="shared" si="13"/>
        <v>1.4106683514556814E-304</v>
      </c>
      <c r="F195" s="30"/>
      <c r="G195" s="30"/>
      <c r="H195" s="30"/>
    </row>
    <row r="196" spans="1:8" s="31" customFormat="1" ht="12.75">
      <c r="A196" s="25">
        <f t="shared" si="14"/>
        <v>188</v>
      </c>
      <c r="B196" s="26" t="e">
        <f t="shared" si="10"/>
        <v>#NUM!</v>
      </c>
      <c r="C196" s="27" t="e">
        <f t="shared" si="11"/>
        <v>#NUM!</v>
      </c>
      <c r="D196" s="28" t="e">
        <f t="shared" si="12"/>
        <v>#NUM!</v>
      </c>
      <c r="E196" s="29">
        <f t="shared" si="13"/>
        <v>3.2524350832846977E-308</v>
      </c>
      <c r="F196" s="30"/>
      <c r="G196" s="30"/>
      <c r="H196" s="30"/>
    </row>
    <row r="197" spans="1:8" s="31" customFormat="1" ht="12.75">
      <c r="A197" s="25">
        <f t="shared" si="14"/>
        <v>189</v>
      </c>
      <c r="B197" s="26" t="e">
        <f t="shared" si="10"/>
        <v>#NUM!</v>
      </c>
      <c r="C197" s="27" t="e">
        <f t="shared" si="11"/>
        <v>#NUM!</v>
      </c>
      <c r="D197" s="28" t="e">
        <f t="shared" si="12"/>
        <v>#NUM!</v>
      </c>
      <c r="E197" s="29">
        <f t="shared" si="13"/>
        <v>0</v>
      </c>
      <c r="F197" s="30"/>
      <c r="G197" s="30"/>
      <c r="H197" s="30"/>
    </row>
    <row r="198" spans="1:8" s="31" customFormat="1" ht="12.75">
      <c r="A198" s="25">
        <f t="shared" si="14"/>
        <v>190</v>
      </c>
      <c r="B198" s="26" t="e">
        <f t="shared" si="10"/>
        <v>#NUM!</v>
      </c>
      <c r="C198" s="27" t="e">
        <f t="shared" si="11"/>
        <v>#NUM!</v>
      </c>
      <c r="D198" s="28" t="e">
        <f t="shared" si="12"/>
        <v>#NUM!</v>
      </c>
      <c r="E198" s="29">
        <f t="shared" si="13"/>
        <v>0</v>
      </c>
      <c r="F198" s="30"/>
      <c r="G198" s="30"/>
      <c r="H198" s="30"/>
    </row>
    <row r="199" spans="1:8" s="31" customFormat="1" ht="12.75">
      <c r="A199" s="25">
        <f t="shared" si="14"/>
        <v>191</v>
      </c>
      <c r="B199" s="26" t="e">
        <f t="shared" si="10"/>
        <v>#NUM!</v>
      </c>
      <c r="C199" s="27" t="e">
        <f t="shared" si="11"/>
        <v>#NUM!</v>
      </c>
      <c r="D199" s="28" t="e">
        <f t="shared" si="12"/>
        <v>#NUM!</v>
      </c>
      <c r="E199" s="29">
        <f t="shared" si="13"/>
        <v>0</v>
      </c>
      <c r="F199" s="30"/>
      <c r="G199" s="30"/>
      <c r="H199" s="30"/>
    </row>
    <row r="200" spans="1:8" s="31" customFormat="1" ht="12.75">
      <c r="A200" s="25">
        <f t="shared" si="14"/>
        <v>192</v>
      </c>
      <c r="B200" s="26" t="e">
        <f aca="true" t="shared" si="15" ref="B200:B263">HYPGEOMDIST(A200,B$5,B$4,B$3)</f>
        <v>#NUM!</v>
      </c>
      <c r="C200" s="27" t="e">
        <f aca="true" t="shared" si="16" ref="C200:C263">BINOMDIST(A200,D$4,D$5,F$3)</f>
        <v>#NUM!</v>
      </c>
      <c r="D200" s="28" t="e">
        <f aca="true" t="shared" si="17" ref="D200:D263">POISSON(A200,F$5,F$3)</f>
        <v>#NUM!</v>
      </c>
      <c r="E200" s="29">
        <f aca="true" t="shared" si="18" ref="E200:E263">NORMDIST(A200,F$5,H$4,FALSE)</f>
        <v>0</v>
      </c>
      <c r="F200" s="30"/>
      <c r="G200" s="30"/>
      <c r="H200" s="30"/>
    </row>
    <row r="201" spans="1:8" s="31" customFormat="1" ht="12.75">
      <c r="A201" s="25">
        <f t="shared" si="14"/>
        <v>193</v>
      </c>
      <c r="B201" s="26" t="e">
        <f t="shared" si="15"/>
        <v>#NUM!</v>
      </c>
      <c r="C201" s="27" t="e">
        <f t="shared" si="16"/>
        <v>#NUM!</v>
      </c>
      <c r="D201" s="28" t="e">
        <f t="shared" si="17"/>
        <v>#NUM!</v>
      </c>
      <c r="E201" s="29">
        <f t="shared" si="18"/>
        <v>0</v>
      </c>
      <c r="F201" s="30"/>
      <c r="G201" s="30"/>
      <c r="H201" s="30"/>
    </row>
    <row r="202" spans="1:8" s="31" customFormat="1" ht="12.75">
      <c r="A202" s="25">
        <f t="shared" si="14"/>
        <v>194</v>
      </c>
      <c r="B202" s="26" t="e">
        <f t="shared" si="15"/>
        <v>#NUM!</v>
      </c>
      <c r="C202" s="27" t="e">
        <f t="shared" si="16"/>
        <v>#NUM!</v>
      </c>
      <c r="D202" s="28" t="e">
        <f t="shared" si="17"/>
        <v>#NUM!</v>
      </c>
      <c r="E202" s="29">
        <f t="shared" si="18"/>
        <v>0</v>
      </c>
      <c r="F202" s="30"/>
      <c r="G202" s="30"/>
      <c r="H202" s="30"/>
    </row>
    <row r="203" spans="1:8" s="31" customFormat="1" ht="12.75">
      <c r="A203" s="25">
        <f aca="true" t="shared" si="19" ref="A203:A266">A202+1</f>
        <v>195</v>
      </c>
      <c r="B203" s="26" t="e">
        <f t="shared" si="15"/>
        <v>#NUM!</v>
      </c>
      <c r="C203" s="27" t="e">
        <f t="shared" si="16"/>
        <v>#NUM!</v>
      </c>
      <c r="D203" s="28" t="e">
        <f t="shared" si="17"/>
        <v>#NUM!</v>
      </c>
      <c r="E203" s="29">
        <f t="shared" si="18"/>
        <v>0</v>
      </c>
      <c r="F203" s="30"/>
      <c r="G203" s="30"/>
      <c r="H203" s="30"/>
    </row>
    <row r="204" spans="1:8" s="31" customFormat="1" ht="12.75">
      <c r="A204" s="25">
        <f t="shared" si="19"/>
        <v>196</v>
      </c>
      <c r="B204" s="26" t="e">
        <f t="shared" si="15"/>
        <v>#NUM!</v>
      </c>
      <c r="C204" s="27" t="e">
        <f t="shared" si="16"/>
        <v>#NUM!</v>
      </c>
      <c r="D204" s="28" t="e">
        <f t="shared" si="17"/>
        <v>#NUM!</v>
      </c>
      <c r="E204" s="29">
        <f t="shared" si="18"/>
        <v>0</v>
      </c>
      <c r="F204" s="30"/>
      <c r="G204" s="30"/>
      <c r="H204" s="30"/>
    </row>
    <row r="205" spans="1:8" s="31" customFormat="1" ht="12.75">
      <c r="A205" s="25">
        <f t="shared" si="19"/>
        <v>197</v>
      </c>
      <c r="B205" s="26" t="e">
        <f t="shared" si="15"/>
        <v>#NUM!</v>
      </c>
      <c r="C205" s="27" t="e">
        <f t="shared" si="16"/>
        <v>#NUM!</v>
      </c>
      <c r="D205" s="28" t="e">
        <f t="shared" si="17"/>
        <v>#NUM!</v>
      </c>
      <c r="E205" s="29">
        <f t="shared" si="18"/>
        <v>0</v>
      </c>
      <c r="F205" s="30"/>
      <c r="G205" s="30"/>
      <c r="H205" s="30"/>
    </row>
    <row r="206" spans="1:8" s="31" customFormat="1" ht="12.75">
      <c r="A206" s="25">
        <f t="shared" si="19"/>
        <v>198</v>
      </c>
      <c r="B206" s="26" t="e">
        <f t="shared" si="15"/>
        <v>#NUM!</v>
      </c>
      <c r="C206" s="27" t="e">
        <f t="shared" si="16"/>
        <v>#NUM!</v>
      </c>
      <c r="D206" s="28" t="e">
        <f t="shared" si="17"/>
        <v>#NUM!</v>
      </c>
      <c r="E206" s="29">
        <f t="shared" si="18"/>
        <v>0</v>
      </c>
      <c r="F206" s="30"/>
      <c r="G206" s="30"/>
      <c r="H206" s="30"/>
    </row>
    <row r="207" spans="1:8" s="31" customFormat="1" ht="12.75">
      <c r="A207" s="25">
        <f t="shared" si="19"/>
        <v>199</v>
      </c>
      <c r="B207" s="26" t="e">
        <f t="shared" si="15"/>
        <v>#NUM!</v>
      </c>
      <c r="C207" s="27" t="e">
        <f t="shared" si="16"/>
        <v>#NUM!</v>
      </c>
      <c r="D207" s="28" t="e">
        <f t="shared" si="17"/>
        <v>#NUM!</v>
      </c>
      <c r="E207" s="29">
        <f t="shared" si="18"/>
        <v>0</v>
      </c>
      <c r="F207" s="30"/>
      <c r="G207" s="30"/>
      <c r="H207" s="30"/>
    </row>
    <row r="208" spans="1:8" s="31" customFormat="1" ht="12.75">
      <c r="A208" s="25">
        <f t="shared" si="19"/>
        <v>200</v>
      </c>
      <c r="B208" s="26" t="e">
        <f t="shared" si="15"/>
        <v>#NUM!</v>
      </c>
      <c r="C208" s="27" t="e">
        <f t="shared" si="16"/>
        <v>#NUM!</v>
      </c>
      <c r="D208" s="28" t="e">
        <f t="shared" si="17"/>
        <v>#NUM!</v>
      </c>
      <c r="E208" s="29">
        <f t="shared" si="18"/>
        <v>0</v>
      </c>
      <c r="F208" s="30"/>
      <c r="G208" s="30"/>
      <c r="H208" s="30"/>
    </row>
    <row r="209" spans="1:8" s="31" customFormat="1" ht="12.75">
      <c r="A209" s="25">
        <f t="shared" si="19"/>
        <v>201</v>
      </c>
      <c r="B209" s="26" t="e">
        <f t="shared" si="15"/>
        <v>#NUM!</v>
      </c>
      <c r="C209" s="27" t="e">
        <f t="shared" si="16"/>
        <v>#NUM!</v>
      </c>
      <c r="D209" s="28" t="e">
        <f t="shared" si="17"/>
        <v>#NUM!</v>
      </c>
      <c r="E209" s="29">
        <f t="shared" si="18"/>
        <v>0</v>
      </c>
      <c r="F209" s="30"/>
      <c r="G209" s="30"/>
      <c r="H209" s="30"/>
    </row>
    <row r="210" spans="1:8" s="31" customFormat="1" ht="12.75">
      <c r="A210" s="25">
        <f t="shared" si="19"/>
        <v>202</v>
      </c>
      <c r="B210" s="26" t="e">
        <f t="shared" si="15"/>
        <v>#NUM!</v>
      </c>
      <c r="C210" s="27" t="e">
        <f t="shared" si="16"/>
        <v>#NUM!</v>
      </c>
      <c r="D210" s="28" t="e">
        <f t="shared" si="17"/>
        <v>#NUM!</v>
      </c>
      <c r="E210" s="29">
        <f t="shared" si="18"/>
        <v>0</v>
      </c>
      <c r="F210" s="30"/>
      <c r="G210" s="30"/>
      <c r="H210" s="30"/>
    </row>
    <row r="211" spans="1:8" s="31" customFormat="1" ht="12.75">
      <c r="A211" s="25">
        <f t="shared" si="19"/>
        <v>203</v>
      </c>
      <c r="B211" s="26" t="e">
        <f t="shared" si="15"/>
        <v>#NUM!</v>
      </c>
      <c r="C211" s="27" t="e">
        <f t="shared" si="16"/>
        <v>#NUM!</v>
      </c>
      <c r="D211" s="28" t="e">
        <f t="shared" si="17"/>
        <v>#NUM!</v>
      </c>
      <c r="E211" s="29">
        <f t="shared" si="18"/>
        <v>0</v>
      </c>
      <c r="F211" s="30"/>
      <c r="G211" s="30"/>
      <c r="H211" s="30"/>
    </row>
    <row r="212" spans="1:8" s="31" customFormat="1" ht="12.75">
      <c r="A212" s="25">
        <f t="shared" si="19"/>
        <v>204</v>
      </c>
      <c r="B212" s="26" t="e">
        <f t="shared" si="15"/>
        <v>#NUM!</v>
      </c>
      <c r="C212" s="27" t="e">
        <f t="shared" si="16"/>
        <v>#NUM!</v>
      </c>
      <c r="D212" s="28" t="e">
        <f t="shared" si="17"/>
        <v>#NUM!</v>
      </c>
      <c r="E212" s="29">
        <f t="shared" si="18"/>
        <v>0</v>
      </c>
      <c r="F212" s="30"/>
      <c r="G212" s="30"/>
      <c r="H212" s="30"/>
    </row>
    <row r="213" spans="1:8" s="31" customFormat="1" ht="12.75">
      <c r="A213" s="25">
        <f t="shared" si="19"/>
        <v>205</v>
      </c>
      <c r="B213" s="26" t="e">
        <f t="shared" si="15"/>
        <v>#NUM!</v>
      </c>
      <c r="C213" s="27" t="e">
        <f t="shared" si="16"/>
        <v>#NUM!</v>
      </c>
      <c r="D213" s="28" t="e">
        <f t="shared" si="17"/>
        <v>#NUM!</v>
      </c>
      <c r="E213" s="29">
        <f t="shared" si="18"/>
        <v>0</v>
      </c>
      <c r="F213" s="30"/>
      <c r="G213" s="30"/>
      <c r="H213" s="30"/>
    </row>
    <row r="214" spans="1:8" s="31" customFormat="1" ht="12.75">
      <c r="A214" s="25">
        <f t="shared" si="19"/>
        <v>206</v>
      </c>
      <c r="B214" s="26" t="e">
        <f t="shared" si="15"/>
        <v>#NUM!</v>
      </c>
      <c r="C214" s="27" t="e">
        <f t="shared" si="16"/>
        <v>#NUM!</v>
      </c>
      <c r="D214" s="28" t="e">
        <f t="shared" si="17"/>
        <v>#NUM!</v>
      </c>
      <c r="E214" s="29">
        <f t="shared" si="18"/>
        <v>0</v>
      </c>
      <c r="F214" s="30"/>
      <c r="G214" s="30"/>
      <c r="H214" s="30"/>
    </row>
    <row r="215" spans="1:8" s="31" customFormat="1" ht="12.75">
      <c r="A215" s="25">
        <f t="shared" si="19"/>
        <v>207</v>
      </c>
      <c r="B215" s="26" t="e">
        <f t="shared" si="15"/>
        <v>#NUM!</v>
      </c>
      <c r="C215" s="27" t="e">
        <f t="shared" si="16"/>
        <v>#NUM!</v>
      </c>
      <c r="D215" s="28" t="e">
        <f t="shared" si="17"/>
        <v>#NUM!</v>
      </c>
      <c r="E215" s="29">
        <f t="shared" si="18"/>
        <v>0</v>
      </c>
      <c r="F215" s="30"/>
      <c r="G215" s="30"/>
      <c r="H215" s="30"/>
    </row>
    <row r="216" spans="1:8" s="31" customFormat="1" ht="12.75">
      <c r="A216" s="25">
        <f t="shared" si="19"/>
        <v>208</v>
      </c>
      <c r="B216" s="26" t="e">
        <f t="shared" si="15"/>
        <v>#NUM!</v>
      </c>
      <c r="C216" s="27" t="e">
        <f t="shared" si="16"/>
        <v>#NUM!</v>
      </c>
      <c r="D216" s="28" t="e">
        <f t="shared" si="17"/>
        <v>#NUM!</v>
      </c>
      <c r="E216" s="29">
        <f t="shared" si="18"/>
        <v>0</v>
      </c>
      <c r="F216" s="30"/>
      <c r="G216" s="30"/>
      <c r="H216" s="30"/>
    </row>
    <row r="217" spans="1:8" s="31" customFormat="1" ht="12.75">
      <c r="A217" s="25">
        <f t="shared" si="19"/>
        <v>209</v>
      </c>
      <c r="B217" s="26" t="e">
        <f t="shared" si="15"/>
        <v>#NUM!</v>
      </c>
      <c r="C217" s="27" t="e">
        <f t="shared" si="16"/>
        <v>#NUM!</v>
      </c>
      <c r="D217" s="28" t="e">
        <f t="shared" si="17"/>
        <v>#NUM!</v>
      </c>
      <c r="E217" s="29">
        <f t="shared" si="18"/>
        <v>0</v>
      </c>
      <c r="F217" s="30"/>
      <c r="G217" s="30"/>
      <c r="H217" s="30"/>
    </row>
    <row r="218" spans="1:8" s="31" customFormat="1" ht="12.75">
      <c r="A218" s="25">
        <f t="shared" si="19"/>
        <v>210</v>
      </c>
      <c r="B218" s="26" t="e">
        <f t="shared" si="15"/>
        <v>#NUM!</v>
      </c>
      <c r="C218" s="27" t="e">
        <f t="shared" si="16"/>
        <v>#NUM!</v>
      </c>
      <c r="D218" s="28" t="e">
        <f t="shared" si="17"/>
        <v>#NUM!</v>
      </c>
      <c r="E218" s="29">
        <f t="shared" si="18"/>
        <v>0</v>
      </c>
      <c r="F218" s="30"/>
      <c r="G218" s="30"/>
      <c r="H218" s="30"/>
    </row>
    <row r="219" spans="1:8" s="31" customFormat="1" ht="12.75">
      <c r="A219" s="25">
        <f t="shared" si="19"/>
        <v>211</v>
      </c>
      <c r="B219" s="26" t="e">
        <f t="shared" si="15"/>
        <v>#NUM!</v>
      </c>
      <c r="C219" s="27" t="e">
        <f t="shared" si="16"/>
        <v>#NUM!</v>
      </c>
      <c r="D219" s="28" t="e">
        <f t="shared" si="17"/>
        <v>#NUM!</v>
      </c>
      <c r="E219" s="29">
        <f t="shared" si="18"/>
        <v>0</v>
      </c>
      <c r="F219" s="30"/>
      <c r="G219" s="30"/>
      <c r="H219" s="30"/>
    </row>
    <row r="220" spans="1:8" s="31" customFormat="1" ht="12.75">
      <c r="A220" s="25">
        <f t="shared" si="19"/>
        <v>212</v>
      </c>
      <c r="B220" s="26" t="e">
        <f t="shared" si="15"/>
        <v>#NUM!</v>
      </c>
      <c r="C220" s="27" t="e">
        <f t="shared" si="16"/>
        <v>#NUM!</v>
      </c>
      <c r="D220" s="28" t="e">
        <f t="shared" si="17"/>
        <v>#NUM!</v>
      </c>
      <c r="E220" s="29">
        <f t="shared" si="18"/>
        <v>0</v>
      </c>
      <c r="F220" s="30"/>
      <c r="G220" s="30"/>
      <c r="H220" s="30"/>
    </row>
    <row r="221" spans="1:8" s="31" customFormat="1" ht="12.75">
      <c r="A221" s="25">
        <f t="shared" si="19"/>
        <v>213</v>
      </c>
      <c r="B221" s="26" t="e">
        <f t="shared" si="15"/>
        <v>#NUM!</v>
      </c>
      <c r="C221" s="27" t="e">
        <f t="shared" si="16"/>
        <v>#NUM!</v>
      </c>
      <c r="D221" s="28" t="e">
        <f t="shared" si="17"/>
        <v>#NUM!</v>
      </c>
      <c r="E221" s="29">
        <f t="shared" si="18"/>
        <v>0</v>
      </c>
      <c r="F221" s="30"/>
      <c r="G221" s="30"/>
      <c r="H221" s="30"/>
    </row>
    <row r="222" spans="1:8" s="31" customFormat="1" ht="12.75">
      <c r="A222" s="25">
        <f t="shared" si="19"/>
        <v>214</v>
      </c>
      <c r="B222" s="26" t="e">
        <f t="shared" si="15"/>
        <v>#NUM!</v>
      </c>
      <c r="C222" s="27" t="e">
        <f t="shared" si="16"/>
        <v>#NUM!</v>
      </c>
      <c r="D222" s="28" t="e">
        <f t="shared" si="17"/>
        <v>#NUM!</v>
      </c>
      <c r="E222" s="29">
        <f t="shared" si="18"/>
        <v>0</v>
      </c>
      <c r="F222" s="30"/>
      <c r="G222" s="30"/>
      <c r="H222" s="30"/>
    </row>
    <row r="223" spans="1:8" s="31" customFormat="1" ht="12.75">
      <c r="A223" s="25">
        <f t="shared" si="19"/>
        <v>215</v>
      </c>
      <c r="B223" s="26" t="e">
        <f t="shared" si="15"/>
        <v>#NUM!</v>
      </c>
      <c r="C223" s="27" t="e">
        <f t="shared" si="16"/>
        <v>#NUM!</v>
      </c>
      <c r="D223" s="28" t="e">
        <f t="shared" si="17"/>
        <v>#NUM!</v>
      </c>
      <c r="E223" s="29">
        <f t="shared" si="18"/>
        <v>0</v>
      </c>
      <c r="F223" s="30"/>
      <c r="G223" s="30"/>
      <c r="H223" s="30"/>
    </row>
    <row r="224" spans="1:8" s="31" customFormat="1" ht="12.75">
      <c r="A224" s="25">
        <f t="shared" si="19"/>
        <v>216</v>
      </c>
      <c r="B224" s="26" t="e">
        <f t="shared" si="15"/>
        <v>#NUM!</v>
      </c>
      <c r="C224" s="27" t="e">
        <f t="shared" si="16"/>
        <v>#NUM!</v>
      </c>
      <c r="D224" s="28" t="e">
        <f t="shared" si="17"/>
        <v>#NUM!</v>
      </c>
      <c r="E224" s="29">
        <f t="shared" si="18"/>
        <v>0</v>
      </c>
      <c r="F224" s="30"/>
      <c r="G224" s="30"/>
      <c r="H224" s="30"/>
    </row>
    <row r="225" spans="1:8" s="31" customFormat="1" ht="12.75">
      <c r="A225" s="25">
        <f t="shared" si="19"/>
        <v>217</v>
      </c>
      <c r="B225" s="26" t="e">
        <f t="shared" si="15"/>
        <v>#NUM!</v>
      </c>
      <c r="C225" s="27" t="e">
        <f t="shared" si="16"/>
        <v>#NUM!</v>
      </c>
      <c r="D225" s="28" t="e">
        <f t="shared" si="17"/>
        <v>#NUM!</v>
      </c>
      <c r="E225" s="29">
        <f t="shared" si="18"/>
        <v>0</v>
      </c>
      <c r="F225" s="30"/>
      <c r="G225" s="30"/>
      <c r="H225" s="30"/>
    </row>
    <row r="226" spans="1:8" s="31" customFormat="1" ht="12.75">
      <c r="A226" s="25">
        <f t="shared" si="19"/>
        <v>218</v>
      </c>
      <c r="B226" s="26" t="e">
        <f t="shared" si="15"/>
        <v>#NUM!</v>
      </c>
      <c r="C226" s="27" t="e">
        <f t="shared" si="16"/>
        <v>#NUM!</v>
      </c>
      <c r="D226" s="28" t="e">
        <f t="shared" si="17"/>
        <v>#NUM!</v>
      </c>
      <c r="E226" s="29">
        <f t="shared" si="18"/>
        <v>0</v>
      </c>
      <c r="F226" s="30"/>
      <c r="G226" s="30"/>
      <c r="H226" s="30"/>
    </row>
    <row r="227" spans="1:8" s="31" customFormat="1" ht="12.75">
      <c r="A227" s="25">
        <f t="shared" si="19"/>
        <v>219</v>
      </c>
      <c r="B227" s="26" t="e">
        <f t="shared" si="15"/>
        <v>#NUM!</v>
      </c>
      <c r="C227" s="27" t="e">
        <f t="shared" si="16"/>
        <v>#NUM!</v>
      </c>
      <c r="D227" s="28" t="e">
        <f t="shared" si="17"/>
        <v>#NUM!</v>
      </c>
      <c r="E227" s="29">
        <f t="shared" si="18"/>
        <v>0</v>
      </c>
      <c r="F227" s="30"/>
      <c r="G227" s="30"/>
      <c r="H227" s="30"/>
    </row>
    <row r="228" spans="1:8" s="31" customFormat="1" ht="12.75">
      <c r="A228" s="25">
        <f t="shared" si="19"/>
        <v>220</v>
      </c>
      <c r="B228" s="26" t="e">
        <f t="shared" si="15"/>
        <v>#NUM!</v>
      </c>
      <c r="C228" s="27" t="e">
        <f t="shared" si="16"/>
        <v>#NUM!</v>
      </c>
      <c r="D228" s="28" t="e">
        <f t="shared" si="17"/>
        <v>#NUM!</v>
      </c>
      <c r="E228" s="29">
        <f t="shared" si="18"/>
        <v>0</v>
      </c>
      <c r="F228" s="30"/>
      <c r="G228" s="30"/>
      <c r="H228" s="30"/>
    </row>
    <row r="229" spans="1:8" s="31" customFormat="1" ht="12.75">
      <c r="A229" s="25">
        <f t="shared" si="19"/>
        <v>221</v>
      </c>
      <c r="B229" s="26" t="e">
        <f t="shared" si="15"/>
        <v>#NUM!</v>
      </c>
      <c r="C229" s="27" t="e">
        <f t="shared" si="16"/>
        <v>#NUM!</v>
      </c>
      <c r="D229" s="28" t="e">
        <f t="shared" si="17"/>
        <v>#NUM!</v>
      </c>
      <c r="E229" s="29">
        <f t="shared" si="18"/>
        <v>0</v>
      </c>
      <c r="F229" s="30"/>
      <c r="G229" s="30"/>
      <c r="H229" s="30"/>
    </row>
    <row r="230" spans="1:8" s="31" customFormat="1" ht="12.75">
      <c r="A230" s="25">
        <f t="shared" si="19"/>
        <v>222</v>
      </c>
      <c r="B230" s="26" t="e">
        <f t="shared" si="15"/>
        <v>#NUM!</v>
      </c>
      <c r="C230" s="27" t="e">
        <f t="shared" si="16"/>
        <v>#NUM!</v>
      </c>
      <c r="D230" s="28" t="e">
        <f t="shared" si="17"/>
        <v>#NUM!</v>
      </c>
      <c r="E230" s="29">
        <f t="shared" si="18"/>
        <v>0</v>
      </c>
      <c r="F230" s="30"/>
      <c r="G230" s="30"/>
      <c r="H230" s="30"/>
    </row>
    <row r="231" spans="1:8" s="31" customFormat="1" ht="12.75">
      <c r="A231" s="25">
        <f t="shared" si="19"/>
        <v>223</v>
      </c>
      <c r="B231" s="26" t="e">
        <f t="shared" si="15"/>
        <v>#NUM!</v>
      </c>
      <c r="C231" s="27" t="e">
        <f t="shared" si="16"/>
        <v>#NUM!</v>
      </c>
      <c r="D231" s="28" t="e">
        <f t="shared" si="17"/>
        <v>#NUM!</v>
      </c>
      <c r="E231" s="29">
        <f t="shared" si="18"/>
        <v>0</v>
      </c>
      <c r="F231" s="30"/>
      <c r="G231" s="30"/>
      <c r="H231" s="30"/>
    </row>
    <row r="232" spans="1:8" s="31" customFormat="1" ht="12.75">
      <c r="A232" s="25">
        <f t="shared" si="19"/>
        <v>224</v>
      </c>
      <c r="B232" s="26" t="e">
        <f t="shared" si="15"/>
        <v>#NUM!</v>
      </c>
      <c r="C232" s="27" t="e">
        <f t="shared" si="16"/>
        <v>#NUM!</v>
      </c>
      <c r="D232" s="28" t="e">
        <f t="shared" si="17"/>
        <v>#NUM!</v>
      </c>
      <c r="E232" s="29">
        <f t="shared" si="18"/>
        <v>0</v>
      </c>
      <c r="F232" s="30"/>
      <c r="G232" s="30"/>
      <c r="H232" s="30"/>
    </row>
    <row r="233" spans="1:8" s="31" customFormat="1" ht="12.75">
      <c r="A233" s="25">
        <f t="shared" si="19"/>
        <v>225</v>
      </c>
      <c r="B233" s="26" t="e">
        <f t="shared" si="15"/>
        <v>#NUM!</v>
      </c>
      <c r="C233" s="27" t="e">
        <f t="shared" si="16"/>
        <v>#NUM!</v>
      </c>
      <c r="D233" s="28" t="e">
        <f t="shared" si="17"/>
        <v>#NUM!</v>
      </c>
      <c r="E233" s="29">
        <f t="shared" si="18"/>
        <v>0</v>
      </c>
      <c r="F233" s="30"/>
      <c r="G233" s="30"/>
      <c r="H233" s="30"/>
    </row>
    <row r="234" spans="1:8" s="31" customFormat="1" ht="12.75">
      <c r="A234" s="25">
        <f t="shared" si="19"/>
        <v>226</v>
      </c>
      <c r="B234" s="26" t="e">
        <f t="shared" si="15"/>
        <v>#NUM!</v>
      </c>
      <c r="C234" s="27" t="e">
        <f t="shared" si="16"/>
        <v>#NUM!</v>
      </c>
      <c r="D234" s="28" t="e">
        <f t="shared" si="17"/>
        <v>#NUM!</v>
      </c>
      <c r="E234" s="29">
        <f t="shared" si="18"/>
        <v>0</v>
      </c>
      <c r="F234" s="30"/>
      <c r="G234" s="30"/>
      <c r="H234" s="30"/>
    </row>
    <row r="235" spans="1:8" s="31" customFormat="1" ht="12.75">
      <c r="A235" s="25">
        <f t="shared" si="19"/>
        <v>227</v>
      </c>
      <c r="B235" s="26" t="e">
        <f t="shared" si="15"/>
        <v>#NUM!</v>
      </c>
      <c r="C235" s="27" t="e">
        <f t="shared" si="16"/>
        <v>#NUM!</v>
      </c>
      <c r="D235" s="28" t="e">
        <f t="shared" si="17"/>
        <v>#NUM!</v>
      </c>
      <c r="E235" s="29">
        <f t="shared" si="18"/>
        <v>0</v>
      </c>
      <c r="F235" s="30"/>
      <c r="G235" s="30"/>
      <c r="H235" s="30"/>
    </row>
    <row r="236" spans="1:8" s="31" customFormat="1" ht="12.75">
      <c r="A236" s="25">
        <f t="shared" si="19"/>
        <v>228</v>
      </c>
      <c r="B236" s="26" t="e">
        <f t="shared" si="15"/>
        <v>#NUM!</v>
      </c>
      <c r="C236" s="27" t="e">
        <f t="shared" si="16"/>
        <v>#NUM!</v>
      </c>
      <c r="D236" s="28" t="e">
        <f t="shared" si="17"/>
        <v>#NUM!</v>
      </c>
      <c r="E236" s="29">
        <f t="shared" si="18"/>
        <v>0</v>
      </c>
      <c r="F236" s="30"/>
      <c r="G236" s="30"/>
      <c r="H236" s="30"/>
    </row>
    <row r="237" spans="1:8" s="31" customFormat="1" ht="12.75">
      <c r="A237" s="25">
        <f t="shared" si="19"/>
        <v>229</v>
      </c>
      <c r="B237" s="26" t="e">
        <f t="shared" si="15"/>
        <v>#NUM!</v>
      </c>
      <c r="C237" s="27" t="e">
        <f t="shared" si="16"/>
        <v>#NUM!</v>
      </c>
      <c r="D237" s="28" t="e">
        <f t="shared" si="17"/>
        <v>#NUM!</v>
      </c>
      <c r="E237" s="29">
        <f t="shared" si="18"/>
        <v>0</v>
      </c>
      <c r="F237" s="30"/>
      <c r="G237" s="30"/>
      <c r="H237" s="30"/>
    </row>
    <row r="238" spans="1:8" s="31" customFormat="1" ht="12.75">
      <c r="A238" s="25">
        <f t="shared" si="19"/>
        <v>230</v>
      </c>
      <c r="B238" s="26" t="e">
        <f t="shared" si="15"/>
        <v>#NUM!</v>
      </c>
      <c r="C238" s="27" t="e">
        <f t="shared" si="16"/>
        <v>#NUM!</v>
      </c>
      <c r="D238" s="28" t="e">
        <f t="shared" si="17"/>
        <v>#NUM!</v>
      </c>
      <c r="E238" s="29">
        <f t="shared" si="18"/>
        <v>0</v>
      </c>
      <c r="F238" s="30"/>
      <c r="G238" s="30"/>
      <c r="H238" s="30"/>
    </row>
    <row r="239" spans="1:8" s="31" customFormat="1" ht="12.75">
      <c r="A239" s="25">
        <f t="shared" si="19"/>
        <v>231</v>
      </c>
      <c r="B239" s="26" t="e">
        <f t="shared" si="15"/>
        <v>#NUM!</v>
      </c>
      <c r="C239" s="27" t="e">
        <f t="shared" si="16"/>
        <v>#NUM!</v>
      </c>
      <c r="D239" s="28" t="e">
        <f t="shared" si="17"/>
        <v>#NUM!</v>
      </c>
      <c r="E239" s="29">
        <f t="shared" si="18"/>
        <v>0</v>
      </c>
      <c r="F239" s="30"/>
      <c r="G239" s="30"/>
      <c r="H239" s="30"/>
    </row>
    <row r="240" spans="1:8" s="31" customFormat="1" ht="12.75">
      <c r="A240" s="25">
        <f t="shared" si="19"/>
        <v>232</v>
      </c>
      <c r="B240" s="26" t="e">
        <f t="shared" si="15"/>
        <v>#NUM!</v>
      </c>
      <c r="C240" s="27" t="e">
        <f t="shared" si="16"/>
        <v>#NUM!</v>
      </c>
      <c r="D240" s="28" t="e">
        <f t="shared" si="17"/>
        <v>#NUM!</v>
      </c>
      <c r="E240" s="29">
        <f t="shared" si="18"/>
        <v>0</v>
      </c>
      <c r="F240" s="30"/>
      <c r="G240" s="30"/>
      <c r="H240" s="30"/>
    </row>
    <row r="241" spans="1:8" s="31" customFormat="1" ht="12.75">
      <c r="A241" s="25">
        <f t="shared" si="19"/>
        <v>233</v>
      </c>
      <c r="B241" s="26" t="e">
        <f t="shared" si="15"/>
        <v>#NUM!</v>
      </c>
      <c r="C241" s="27" t="e">
        <f t="shared" si="16"/>
        <v>#NUM!</v>
      </c>
      <c r="D241" s="28" t="e">
        <f t="shared" si="17"/>
        <v>#NUM!</v>
      </c>
      <c r="E241" s="29">
        <f t="shared" si="18"/>
        <v>0</v>
      </c>
      <c r="F241" s="30"/>
      <c r="G241" s="30"/>
      <c r="H241" s="30"/>
    </row>
    <row r="242" spans="1:8" s="31" customFormat="1" ht="12.75">
      <c r="A242" s="25">
        <f t="shared" si="19"/>
        <v>234</v>
      </c>
      <c r="B242" s="26" t="e">
        <f t="shared" si="15"/>
        <v>#NUM!</v>
      </c>
      <c r="C242" s="27" t="e">
        <f t="shared" si="16"/>
        <v>#NUM!</v>
      </c>
      <c r="D242" s="28" t="e">
        <f t="shared" si="17"/>
        <v>#NUM!</v>
      </c>
      <c r="E242" s="29">
        <f t="shared" si="18"/>
        <v>0</v>
      </c>
      <c r="F242" s="30"/>
      <c r="G242" s="30"/>
      <c r="H242" s="30"/>
    </row>
    <row r="243" spans="1:8" s="31" customFormat="1" ht="12.75">
      <c r="A243" s="25">
        <f t="shared" si="19"/>
        <v>235</v>
      </c>
      <c r="B243" s="26" t="e">
        <f t="shared" si="15"/>
        <v>#NUM!</v>
      </c>
      <c r="C243" s="27" t="e">
        <f t="shared" si="16"/>
        <v>#NUM!</v>
      </c>
      <c r="D243" s="28" t="e">
        <f t="shared" si="17"/>
        <v>#NUM!</v>
      </c>
      <c r="E243" s="29">
        <f t="shared" si="18"/>
        <v>0</v>
      </c>
      <c r="F243" s="30"/>
      <c r="G243" s="30"/>
      <c r="H243" s="30"/>
    </row>
    <row r="244" spans="1:8" s="31" customFormat="1" ht="12.75">
      <c r="A244" s="25">
        <f t="shared" si="19"/>
        <v>236</v>
      </c>
      <c r="B244" s="26" t="e">
        <f t="shared" si="15"/>
        <v>#NUM!</v>
      </c>
      <c r="C244" s="27" t="e">
        <f t="shared" si="16"/>
        <v>#NUM!</v>
      </c>
      <c r="D244" s="28" t="e">
        <f t="shared" si="17"/>
        <v>#NUM!</v>
      </c>
      <c r="E244" s="29">
        <f t="shared" si="18"/>
        <v>0</v>
      </c>
      <c r="F244" s="30"/>
      <c r="G244" s="30"/>
      <c r="H244" s="30"/>
    </row>
    <row r="245" spans="1:8" s="31" customFormat="1" ht="12.75">
      <c r="A245" s="25">
        <f t="shared" si="19"/>
        <v>237</v>
      </c>
      <c r="B245" s="26" t="e">
        <f t="shared" si="15"/>
        <v>#NUM!</v>
      </c>
      <c r="C245" s="27" t="e">
        <f t="shared" si="16"/>
        <v>#NUM!</v>
      </c>
      <c r="D245" s="28" t="e">
        <f t="shared" si="17"/>
        <v>#NUM!</v>
      </c>
      <c r="E245" s="29">
        <f t="shared" si="18"/>
        <v>0</v>
      </c>
      <c r="F245" s="30"/>
      <c r="G245" s="30"/>
      <c r="H245" s="30"/>
    </row>
    <row r="246" spans="1:8" s="31" customFormat="1" ht="12.75">
      <c r="A246" s="25">
        <f t="shared" si="19"/>
        <v>238</v>
      </c>
      <c r="B246" s="26" t="e">
        <f t="shared" si="15"/>
        <v>#NUM!</v>
      </c>
      <c r="C246" s="27" t="e">
        <f t="shared" si="16"/>
        <v>#NUM!</v>
      </c>
      <c r="D246" s="28" t="e">
        <f t="shared" si="17"/>
        <v>#NUM!</v>
      </c>
      <c r="E246" s="29">
        <f t="shared" si="18"/>
        <v>0</v>
      </c>
      <c r="F246" s="30"/>
      <c r="G246" s="30"/>
      <c r="H246" s="30"/>
    </row>
    <row r="247" spans="1:8" s="31" customFormat="1" ht="12.75">
      <c r="A247" s="25">
        <f t="shared" si="19"/>
        <v>239</v>
      </c>
      <c r="B247" s="26" t="e">
        <f t="shared" si="15"/>
        <v>#NUM!</v>
      </c>
      <c r="C247" s="27" t="e">
        <f t="shared" si="16"/>
        <v>#NUM!</v>
      </c>
      <c r="D247" s="28" t="e">
        <f t="shared" si="17"/>
        <v>#NUM!</v>
      </c>
      <c r="E247" s="29">
        <f t="shared" si="18"/>
        <v>0</v>
      </c>
      <c r="F247" s="30"/>
      <c r="G247" s="30"/>
      <c r="H247" s="30"/>
    </row>
    <row r="248" spans="1:8" s="31" customFormat="1" ht="12.75">
      <c r="A248" s="25">
        <f t="shared" si="19"/>
        <v>240</v>
      </c>
      <c r="B248" s="26" t="e">
        <f t="shared" si="15"/>
        <v>#NUM!</v>
      </c>
      <c r="C248" s="27" t="e">
        <f t="shared" si="16"/>
        <v>#NUM!</v>
      </c>
      <c r="D248" s="28" t="e">
        <f t="shared" si="17"/>
        <v>#NUM!</v>
      </c>
      <c r="E248" s="29">
        <f t="shared" si="18"/>
        <v>0</v>
      </c>
      <c r="F248" s="30"/>
      <c r="G248" s="30"/>
      <c r="H248" s="30"/>
    </row>
    <row r="249" spans="1:8" s="31" customFormat="1" ht="12.75">
      <c r="A249" s="25">
        <f t="shared" si="19"/>
        <v>241</v>
      </c>
      <c r="B249" s="26" t="e">
        <f t="shared" si="15"/>
        <v>#NUM!</v>
      </c>
      <c r="C249" s="27" t="e">
        <f t="shared" si="16"/>
        <v>#NUM!</v>
      </c>
      <c r="D249" s="28" t="e">
        <f t="shared" si="17"/>
        <v>#NUM!</v>
      </c>
      <c r="E249" s="29">
        <f t="shared" si="18"/>
        <v>0</v>
      </c>
      <c r="F249" s="30"/>
      <c r="G249" s="30"/>
      <c r="H249" s="30"/>
    </row>
    <row r="250" spans="1:8" s="31" customFormat="1" ht="12.75">
      <c r="A250" s="25">
        <f t="shared" si="19"/>
        <v>242</v>
      </c>
      <c r="B250" s="26" t="e">
        <f t="shared" si="15"/>
        <v>#NUM!</v>
      </c>
      <c r="C250" s="27" t="e">
        <f t="shared" si="16"/>
        <v>#NUM!</v>
      </c>
      <c r="D250" s="28" t="e">
        <f t="shared" si="17"/>
        <v>#NUM!</v>
      </c>
      <c r="E250" s="29">
        <f t="shared" si="18"/>
        <v>0</v>
      </c>
      <c r="F250" s="30"/>
      <c r="G250" s="30"/>
      <c r="H250" s="30"/>
    </row>
    <row r="251" spans="1:8" s="31" customFormat="1" ht="12.75">
      <c r="A251" s="25">
        <f t="shared" si="19"/>
        <v>243</v>
      </c>
      <c r="B251" s="26" t="e">
        <f t="shared" si="15"/>
        <v>#NUM!</v>
      </c>
      <c r="C251" s="27" t="e">
        <f t="shared" si="16"/>
        <v>#NUM!</v>
      </c>
      <c r="D251" s="28" t="e">
        <f t="shared" si="17"/>
        <v>#NUM!</v>
      </c>
      <c r="E251" s="29">
        <f t="shared" si="18"/>
        <v>0</v>
      </c>
      <c r="F251" s="30"/>
      <c r="G251" s="30"/>
      <c r="H251" s="30"/>
    </row>
    <row r="252" spans="1:8" s="31" customFormat="1" ht="12.75">
      <c r="A252" s="25">
        <f t="shared" si="19"/>
        <v>244</v>
      </c>
      <c r="B252" s="26" t="e">
        <f t="shared" si="15"/>
        <v>#NUM!</v>
      </c>
      <c r="C252" s="27" t="e">
        <f t="shared" si="16"/>
        <v>#NUM!</v>
      </c>
      <c r="D252" s="28" t="e">
        <f t="shared" si="17"/>
        <v>#NUM!</v>
      </c>
      <c r="E252" s="29">
        <f t="shared" si="18"/>
        <v>0</v>
      </c>
      <c r="F252" s="30"/>
      <c r="G252" s="30"/>
      <c r="H252" s="30"/>
    </row>
    <row r="253" spans="1:8" s="31" customFormat="1" ht="12.75">
      <c r="A253" s="25">
        <f t="shared" si="19"/>
        <v>245</v>
      </c>
      <c r="B253" s="26" t="e">
        <f t="shared" si="15"/>
        <v>#NUM!</v>
      </c>
      <c r="C253" s="27" t="e">
        <f t="shared" si="16"/>
        <v>#NUM!</v>
      </c>
      <c r="D253" s="28" t="e">
        <f t="shared" si="17"/>
        <v>#NUM!</v>
      </c>
      <c r="E253" s="29">
        <f t="shared" si="18"/>
        <v>0</v>
      </c>
      <c r="F253" s="30"/>
      <c r="G253" s="30"/>
      <c r="H253" s="30"/>
    </row>
    <row r="254" spans="1:8" s="31" customFormat="1" ht="12.75">
      <c r="A254" s="25">
        <f t="shared" si="19"/>
        <v>246</v>
      </c>
      <c r="B254" s="26" t="e">
        <f t="shared" si="15"/>
        <v>#NUM!</v>
      </c>
      <c r="C254" s="27" t="e">
        <f t="shared" si="16"/>
        <v>#NUM!</v>
      </c>
      <c r="D254" s="28" t="e">
        <f t="shared" si="17"/>
        <v>#NUM!</v>
      </c>
      <c r="E254" s="29">
        <f t="shared" si="18"/>
        <v>0</v>
      </c>
      <c r="F254" s="30"/>
      <c r="G254" s="30"/>
      <c r="H254" s="30"/>
    </row>
    <row r="255" spans="1:8" s="31" customFormat="1" ht="12.75">
      <c r="A255" s="25">
        <f t="shared" si="19"/>
        <v>247</v>
      </c>
      <c r="B255" s="26" t="e">
        <f t="shared" si="15"/>
        <v>#NUM!</v>
      </c>
      <c r="C255" s="27" t="e">
        <f t="shared" si="16"/>
        <v>#NUM!</v>
      </c>
      <c r="D255" s="28" t="e">
        <f t="shared" si="17"/>
        <v>#NUM!</v>
      </c>
      <c r="E255" s="29">
        <f t="shared" si="18"/>
        <v>0</v>
      </c>
      <c r="F255" s="30"/>
      <c r="G255" s="30"/>
      <c r="H255" s="30"/>
    </row>
    <row r="256" spans="1:8" s="31" customFormat="1" ht="12.75">
      <c r="A256" s="25">
        <f t="shared" si="19"/>
        <v>248</v>
      </c>
      <c r="B256" s="26" t="e">
        <f t="shared" si="15"/>
        <v>#NUM!</v>
      </c>
      <c r="C256" s="27" t="e">
        <f t="shared" si="16"/>
        <v>#NUM!</v>
      </c>
      <c r="D256" s="28" t="e">
        <f t="shared" si="17"/>
        <v>#NUM!</v>
      </c>
      <c r="E256" s="29">
        <f t="shared" si="18"/>
        <v>0</v>
      </c>
      <c r="F256" s="30"/>
      <c r="G256" s="30"/>
      <c r="H256" s="30"/>
    </row>
    <row r="257" spans="1:8" s="31" customFormat="1" ht="12.75">
      <c r="A257" s="25">
        <f t="shared" si="19"/>
        <v>249</v>
      </c>
      <c r="B257" s="26" t="e">
        <f t="shared" si="15"/>
        <v>#NUM!</v>
      </c>
      <c r="C257" s="27" t="e">
        <f t="shared" si="16"/>
        <v>#NUM!</v>
      </c>
      <c r="D257" s="28" t="e">
        <f t="shared" si="17"/>
        <v>#NUM!</v>
      </c>
      <c r="E257" s="29">
        <f t="shared" si="18"/>
        <v>0</v>
      </c>
      <c r="F257" s="30"/>
      <c r="G257" s="30"/>
      <c r="H257" s="30"/>
    </row>
    <row r="258" spans="1:8" s="31" customFormat="1" ht="12.75">
      <c r="A258" s="25">
        <f t="shared" si="19"/>
        <v>250</v>
      </c>
      <c r="B258" s="26" t="e">
        <f t="shared" si="15"/>
        <v>#NUM!</v>
      </c>
      <c r="C258" s="27" t="e">
        <f t="shared" si="16"/>
        <v>#NUM!</v>
      </c>
      <c r="D258" s="28" t="e">
        <f t="shared" si="17"/>
        <v>#NUM!</v>
      </c>
      <c r="E258" s="29">
        <f t="shared" si="18"/>
        <v>0</v>
      </c>
      <c r="F258" s="30"/>
      <c r="G258" s="30"/>
      <c r="H258" s="30"/>
    </row>
    <row r="259" spans="1:8" s="31" customFormat="1" ht="12.75">
      <c r="A259" s="25">
        <f t="shared" si="19"/>
        <v>251</v>
      </c>
      <c r="B259" s="26" t="e">
        <f t="shared" si="15"/>
        <v>#NUM!</v>
      </c>
      <c r="C259" s="27" t="e">
        <f t="shared" si="16"/>
        <v>#NUM!</v>
      </c>
      <c r="D259" s="28" t="e">
        <f t="shared" si="17"/>
        <v>#NUM!</v>
      </c>
      <c r="E259" s="29">
        <f t="shared" si="18"/>
        <v>0</v>
      </c>
      <c r="F259" s="30"/>
      <c r="G259" s="30"/>
      <c r="H259" s="30"/>
    </row>
    <row r="260" spans="1:8" s="31" customFormat="1" ht="12.75">
      <c r="A260" s="25">
        <f t="shared" si="19"/>
        <v>252</v>
      </c>
      <c r="B260" s="26" t="e">
        <f t="shared" si="15"/>
        <v>#NUM!</v>
      </c>
      <c r="C260" s="27" t="e">
        <f t="shared" si="16"/>
        <v>#NUM!</v>
      </c>
      <c r="D260" s="28" t="e">
        <f t="shared" si="17"/>
        <v>#NUM!</v>
      </c>
      <c r="E260" s="29">
        <f t="shared" si="18"/>
        <v>0</v>
      </c>
      <c r="F260" s="30"/>
      <c r="G260" s="30"/>
      <c r="H260" s="30"/>
    </row>
    <row r="261" spans="1:8" s="31" customFormat="1" ht="12.75">
      <c r="A261" s="25">
        <f t="shared" si="19"/>
        <v>253</v>
      </c>
      <c r="B261" s="26" t="e">
        <f t="shared" si="15"/>
        <v>#NUM!</v>
      </c>
      <c r="C261" s="27" t="e">
        <f t="shared" si="16"/>
        <v>#NUM!</v>
      </c>
      <c r="D261" s="28" t="e">
        <f t="shared" si="17"/>
        <v>#NUM!</v>
      </c>
      <c r="E261" s="29">
        <f t="shared" si="18"/>
        <v>0</v>
      </c>
      <c r="F261" s="30"/>
      <c r="G261" s="30"/>
      <c r="H261" s="30"/>
    </row>
    <row r="262" spans="1:8" s="31" customFormat="1" ht="12.75">
      <c r="A262" s="25">
        <f t="shared" si="19"/>
        <v>254</v>
      </c>
      <c r="B262" s="26" t="e">
        <f t="shared" si="15"/>
        <v>#NUM!</v>
      </c>
      <c r="C262" s="27" t="e">
        <f t="shared" si="16"/>
        <v>#NUM!</v>
      </c>
      <c r="D262" s="28" t="e">
        <f t="shared" si="17"/>
        <v>#NUM!</v>
      </c>
      <c r="E262" s="29">
        <f t="shared" si="18"/>
        <v>0</v>
      </c>
      <c r="F262" s="30"/>
      <c r="G262" s="30"/>
      <c r="H262" s="30"/>
    </row>
    <row r="263" spans="1:8" s="31" customFormat="1" ht="12.75">
      <c r="A263" s="25">
        <f t="shared" si="19"/>
        <v>255</v>
      </c>
      <c r="B263" s="26" t="e">
        <f t="shared" si="15"/>
        <v>#NUM!</v>
      </c>
      <c r="C263" s="27" t="e">
        <f t="shared" si="16"/>
        <v>#NUM!</v>
      </c>
      <c r="D263" s="28" t="e">
        <f t="shared" si="17"/>
        <v>#NUM!</v>
      </c>
      <c r="E263" s="29">
        <f t="shared" si="18"/>
        <v>0</v>
      </c>
      <c r="F263" s="30"/>
      <c r="G263" s="30"/>
      <c r="H263" s="30"/>
    </row>
    <row r="264" spans="1:8" s="31" customFormat="1" ht="12.75">
      <c r="A264" s="25">
        <f t="shared" si="19"/>
        <v>256</v>
      </c>
      <c r="B264" s="26" t="e">
        <f aca="true" t="shared" si="20" ref="B264:B327">HYPGEOMDIST(A264,B$5,B$4,B$3)</f>
        <v>#NUM!</v>
      </c>
      <c r="C264" s="27" t="e">
        <f aca="true" t="shared" si="21" ref="C264:C327">BINOMDIST(A264,D$4,D$5,F$3)</f>
        <v>#NUM!</v>
      </c>
      <c r="D264" s="28" t="e">
        <f aca="true" t="shared" si="22" ref="D264:D327">POISSON(A264,F$5,F$3)</f>
        <v>#NUM!</v>
      </c>
      <c r="E264" s="29">
        <f aca="true" t="shared" si="23" ref="E264:E327">NORMDIST(A264,F$5,H$4,FALSE)</f>
        <v>0</v>
      </c>
      <c r="F264" s="30"/>
      <c r="G264" s="30"/>
      <c r="H264" s="30"/>
    </row>
    <row r="265" spans="1:8" s="31" customFormat="1" ht="12.75">
      <c r="A265" s="25">
        <f t="shared" si="19"/>
        <v>257</v>
      </c>
      <c r="B265" s="26" t="e">
        <f t="shared" si="20"/>
        <v>#NUM!</v>
      </c>
      <c r="C265" s="27" t="e">
        <f t="shared" si="21"/>
        <v>#NUM!</v>
      </c>
      <c r="D265" s="28" t="e">
        <f t="shared" si="22"/>
        <v>#NUM!</v>
      </c>
      <c r="E265" s="29">
        <f t="shared" si="23"/>
        <v>0</v>
      </c>
      <c r="F265" s="30"/>
      <c r="G265" s="30"/>
      <c r="H265" s="30"/>
    </row>
    <row r="266" spans="1:8" s="31" customFormat="1" ht="12.75">
      <c r="A266" s="25">
        <f t="shared" si="19"/>
        <v>258</v>
      </c>
      <c r="B266" s="26" t="e">
        <f t="shared" si="20"/>
        <v>#NUM!</v>
      </c>
      <c r="C266" s="27" t="e">
        <f t="shared" si="21"/>
        <v>#NUM!</v>
      </c>
      <c r="D266" s="28" t="e">
        <f t="shared" si="22"/>
        <v>#NUM!</v>
      </c>
      <c r="E266" s="29">
        <f t="shared" si="23"/>
        <v>0</v>
      </c>
      <c r="F266" s="30"/>
      <c r="G266" s="30"/>
      <c r="H266" s="30"/>
    </row>
    <row r="267" spans="1:8" s="31" customFormat="1" ht="12.75">
      <c r="A267" s="25">
        <f aca="true" t="shared" si="24" ref="A267:A330">A266+1</f>
        <v>259</v>
      </c>
      <c r="B267" s="26" t="e">
        <f t="shared" si="20"/>
        <v>#NUM!</v>
      </c>
      <c r="C267" s="27" t="e">
        <f t="shared" si="21"/>
        <v>#NUM!</v>
      </c>
      <c r="D267" s="28" t="e">
        <f t="shared" si="22"/>
        <v>#NUM!</v>
      </c>
      <c r="E267" s="29">
        <f t="shared" si="23"/>
        <v>0</v>
      </c>
      <c r="F267" s="30"/>
      <c r="G267" s="30"/>
      <c r="H267" s="30"/>
    </row>
    <row r="268" spans="1:8" s="31" customFormat="1" ht="12.75">
      <c r="A268" s="25">
        <f t="shared" si="24"/>
        <v>260</v>
      </c>
      <c r="B268" s="26" t="e">
        <f t="shared" si="20"/>
        <v>#NUM!</v>
      </c>
      <c r="C268" s="27" t="e">
        <f t="shared" si="21"/>
        <v>#NUM!</v>
      </c>
      <c r="D268" s="28" t="e">
        <f t="shared" si="22"/>
        <v>#NUM!</v>
      </c>
      <c r="E268" s="29">
        <f t="shared" si="23"/>
        <v>0</v>
      </c>
      <c r="F268" s="30"/>
      <c r="G268" s="30"/>
      <c r="H268" s="30"/>
    </row>
    <row r="269" spans="1:8" s="31" customFormat="1" ht="12.75">
      <c r="A269" s="25">
        <f t="shared" si="24"/>
        <v>261</v>
      </c>
      <c r="B269" s="26" t="e">
        <f t="shared" si="20"/>
        <v>#NUM!</v>
      </c>
      <c r="C269" s="27" t="e">
        <f t="shared" si="21"/>
        <v>#NUM!</v>
      </c>
      <c r="D269" s="28" t="e">
        <f t="shared" si="22"/>
        <v>#NUM!</v>
      </c>
      <c r="E269" s="29">
        <f t="shared" si="23"/>
        <v>0</v>
      </c>
      <c r="F269" s="30"/>
      <c r="G269" s="30"/>
      <c r="H269" s="30"/>
    </row>
    <row r="270" spans="1:8" s="31" customFormat="1" ht="12.75">
      <c r="A270" s="25">
        <f t="shared" si="24"/>
        <v>262</v>
      </c>
      <c r="B270" s="26" t="e">
        <f t="shared" si="20"/>
        <v>#NUM!</v>
      </c>
      <c r="C270" s="27" t="e">
        <f t="shared" si="21"/>
        <v>#NUM!</v>
      </c>
      <c r="D270" s="28" t="e">
        <f t="shared" si="22"/>
        <v>#NUM!</v>
      </c>
      <c r="E270" s="29">
        <f t="shared" si="23"/>
        <v>0</v>
      </c>
      <c r="F270" s="30"/>
      <c r="G270" s="30"/>
      <c r="H270" s="30"/>
    </row>
    <row r="271" spans="1:8" s="31" customFormat="1" ht="12.75">
      <c r="A271" s="25">
        <f t="shared" si="24"/>
        <v>263</v>
      </c>
      <c r="B271" s="26" t="e">
        <f t="shared" si="20"/>
        <v>#NUM!</v>
      </c>
      <c r="C271" s="27" t="e">
        <f t="shared" si="21"/>
        <v>#NUM!</v>
      </c>
      <c r="D271" s="28" t="e">
        <f t="shared" si="22"/>
        <v>#NUM!</v>
      </c>
      <c r="E271" s="29">
        <f t="shared" si="23"/>
        <v>0</v>
      </c>
      <c r="F271" s="30"/>
      <c r="G271" s="30"/>
      <c r="H271" s="30"/>
    </row>
    <row r="272" spans="1:8" s="31" customFormat="1" ht="12.75">
      <c r="A272" s="25">
        <f t="shared" si="24"/>
        <v>264</v>
      </c>
      <c r="B272" s="26" t="e">
        <f t="shared" si="20"/>
        <v>#NUM!</v>
      </c>
      <c r="C272" s="27" t="e">
        <f t="shared" si="21"/>
        <v>#NUM!</v>
      </c>
      <c r="D272" s="28" t="e">
        <f t="shared" si="22"/>
        <v>#NUM!</v>
      </c>
      <c r="E272" s="29">
        <f t="shared" si="23"/>
        <v>0</v>
      </c>
      <c r="F272" s="30"/>
      <c r="G272" s="30"/>
      <c r="H272" s="30"/>
    </row>
    <row r="273" spans="1:8" s="31" customFormat="1" ht="12.75">
      <c r="A273" s="25">
        <f t="shared" si="24"/>
        <v>265</v>
      </c>
      <c r="B273" s="26" t="e">
        <f t="shared" si="20"/>
        <v>#NUM!</v>
      </c>
      <c r="C273" s="27" t="e">
        <f t="shared" si="21"/>
        <v>#NUM!</v>
      </c>
      <c r="D273" s="28" t="e">
        <f t="shared" si="22"/>
        <v>#NUM!</v>
      </c>
      <c r="E273" s="29">
        <f t="shared" si="23"/>
        <v>0</v>
      </c>
      <c r="F273" s="30"/>
      <c r="G273" s="30"/>
      <c r="H273" s="30"/>
    </row>
    <row r="274" spans="1:8" s="31" customFormat="1" ht="12.75">
      <c r="A274" s="25">
        <f t="shared" si="24"/>
        <v>266</v>
      </c>
      <c r="B274" s="26" t="e">
        <f t="shared" si="20"/>
        <v>#NUM!</v>
      </c>
      <c r="C274" s="27" t="e">
        <f t="shared" si="21"/>
        <v>#NUM!</v>
      </c>
      <c r="D274" s="28" t="e">
        <f t="shared" si="22"/>
        <v>#NUM!</v>
      </c>
      <c r="E274" s="29">
        <f t="shared" si="23"/>
        <v>0</v>
      </c>
      <c r="F274" s="30"/>
      <c r="G274" s="30"/>
      <c r="H274" s="30"/>
    </row>
    <row r="275" spans="1:8" s="31" customFormat="1" ht="12.75">
      <c r="A275" s="25">
        <f t="shared" si="24"/>
        <v>267</v>
      </c>
      <c r="B275" s="26" t="e">
        <f t="shared" si="20"/>
        <v>#NUM!</v>
      </c>
      <c r="C275" s="27" t="e">
        <f t="shared" si="21"/>
        <v>#NUM!</v>
      </c>
      <c r="D275" s="28" t="e">
        <f t="shared" si="22"/>
        <v>#NUM!</v>
      </c>
      <c r="E275" s="29">
        <f t="shared" si="23"/>
        <v>0</v>
      </c>
      <c r="F275" s="30"/>
      <c r="G275" s="30"/>
      <c r="H275" s="30"/>
    </row>
    <row r="276" spans="1:8" s="31" customFormat="1" ht="12.75">
      <c r="A276" s="25">
        <f t="shared" si="24"/>
        <v>268</v>
      </c>
      <c r="B276" s="26" t="e">
        <f t="shared" si="20"/>
        <v>#NUM!</v>
      </c>
      <c r="C276" s="27" t="e">
        <f t="shared" si="21"/>
        <v>#NUM!</v>
      </c>
      <c r="D276" s="28" t="e">
        <f t="shared" si="22"/>
        <v>#NUM!</v>
      </c>
      <c r="E276" s="29">
        <f t="shared" si="23"/>
        <v>0</v>
      </c>
      <c r="F276" s="30"/>
      <c r="G276" s="30"/>
      <c r="H276" s="30"/>
    </row>
    <row r="277" spans="1:8" s="31" customFormat="1" ht="12.75">
      <c r="A277" s="25">
        <f t="shared" si="24"/>
        <v>269</v>
      </c>
      <c r="B277" s="26" t="e">
        <f t="shared" si="20"/>
        <v>#NUM!</v>
      </c>
      <c r="C277" s="27" t="e">
        <f t="shared" si="21"/>
        <v>#NUM!</v>
      </c>
      <c r="D277" s="28" t="e">
        <f t="shared" si="22"/>
        <v>#NUM!</v>
      </c>
      <c r="E277" s="29">
        <f t="shared" si="23"/>
        <v>0</v>
      </c>
      <c r="F277" s="30"/>
      <c r="G277" s="30"/>
      <c r="H277" s="30"/>
    </row>
    <row r="278" spans="1:8" s="31" customFormat="1" ht="12.75">
      <c r="A278" s="25">
        <f t="shared" si="24"/>
        <v>270</v>
      </c>
      <c r="B278" s="26" t="e">
        <f t="shared" si="20"/>
        <v>#NUM!</v>
      </c>
      <c r="C278" s="27" t="e">
        <f t="shared" si="21"/>
        <v>#NUM!</v>
      </c>
      <c r="D278" s="28" t="e">
        <f t="shared" si="22"/>
        <v>#NUM!</v>
      </c>
      <c r="E278" s="29">
        <f t="shared" si="23"/>
        <v>0</v>
      </c>
      <c r="F278" s="30"/>
      <c r="G278" s="30"/>
      <c r="H278" s="30"/>
    </row>
    <row r="279" spans="1:8" s="31" customFormat="1" ht="12.75">
      <c r="A279" s="25">
        <f t="shared" si="24"/>
        <v>271</v>
      </c>
      <c r="B279" s="26" t="e">
        <f t="shared" si="20"/>
        <v>#NUM!</v>
      </c>
      <c r="C279" s="27" t="e">
        <f t="shared" si="21"/>
        <v>#NUM!</v>
      </c>
      <c r="D279" s="28" t="e">
        <f t="shared" si="22"/>
        <v>#NUM!</v>
      </c>
      <c r="E279" s="29">
        <f t="shared" si="23"/>
        <v>0</v>
      </c>
      <c r="F279" s="30"/>
      <c r="G279" s="30"/>
      <c r="H279" s="30"/>
    </row>
    <row r="280" spans="1:8" s="31" customFormat="1" ht="12.75">
      <c r="A280" s="25">
        <f t="shared" si="24"/>
        <v>272</v>
      </c>
      <c r="B280" s="26" t="e">
        <f t="shared" si="20"/>
        <v>#NUM!</v>
      </c>
      <c r="C280" s="27" t="e">
        <f t="shared" si="21"/>
        <v>#NUM!</v>
      </c>
      <c r="D280" s="28" t="e">
        <f t="shared" si="22"/>
        <v>#NUM!</v>
      </c>
      <c r="E280" s="29">
        <f t="shared" si="23"/>
        <v>0</v>
      </c>
      <c r="F280" s="30"/>
      <c r="G280" s="30"/>
      <c r="H280" s="30"/>
    </row>
    <row r="281" spans="1:8" s="31" customFormat="1" ht="12.75">
      <c r="A281" s="25">
        <f t="shared" si="24"/>
        <v>273</v>
      </c>
      <c r="B281" s="26" t="e">
        <f t="shared" si="20"/>
        <v>#NUM!</v>
      </c>
      <c r="C281" s="27" t="e">
        <f t="shared" si="21"/>
        <v>#NUM!</v>
      </c>
      <c r="D281" s="28" t="e">
        <f t="shared" si="22"/>
        <v>#NUM!</v>
      </c>
      <c r="E281" s="29">
        <f t="shared" si="23"/>
        <v>0</v>
      </c>
      <c r="F281" s="30"/>
      <c r="G281" s="30"/>
      <c r="H281" s="30"/>
    </row>
    <row r="282" spans="1:8" s="31" customFormat="1" ht="12.75">
      <c r="A282" s="25">
        <f t="shared" si="24"/>
        <v>274</v>
      </c>
      <c r="B282" s="26" t="e">
        <f t="shared" si="20"/>
        <v>#NUM!</v>
      </c>
      <c r="C282" s="27" t="e">
        <f t="shared" si="21"/>
        <v>#NUM!</v>
      </c>
      <c r="D282" s="28" t="e">
        <f t="shared" si="22"/>
        <v>#NUM!</v>
      </c>
      <c r="E282" s="29">
        <f t="shared" si="23"/>
        <v>0</v>
      </c>
      <c r="F282" s="30"/>
      <c r="G282" s="30"/>
      <c r="H282" s="30"/>
    </row>
    <row r="283" spans="1:8" s="31" customFormat="1" ht="12.75">
      <c r="A283" s="25">
        <f t="shared" si="24"/>
        <v>275</v>
      </c>
      <c r="B283" s="26" t="e">
        <f t="shared" si="20"/>
        <v>#NUM!</v>
      </c>
      <c r="C283" s="27" t="e">
        <f t="shared" si="21"/>
        <v>#NUM!</v>
      </c>
      <c r="D283" s="28" t="e">
        <f t="shared" si="22"/>
        <v>#NUM!</v>
      </c>
      <c r="E283" s="29">
        <f t="shared" si="23"/>
        <v>0</v>
      </c>
      <c r="F283" s="30"/>
      <c r="G283" s="30"/>
      <c r="H283" s="30"/>
    </row>
    <row r="284" spans="1:8" s="31" customFormat="1" ht="12.75">
      <c r="A284" s="25">
        <f t="shared" si="24"/>
        <v>276</v>
      </c>
      <c r="B284" s="26" t="e">
        <f t="shared" si="20"/>
        <v>#NUM!</v>
      </c>
      <c r="C284" s="27" t="e">
        <f t="shared" si="21"/>
        <v>#NUM!</v>
      </c>
      <c r="D284" s="28" t="e">
        <f t="shared" si="22"/>
        <v>#NUM!</v>
      </c>
      <c r="E284" s="29">
        <f t="shared" si="23"/>
        <v>0</v>
      </c>
      <c r="F284" s="30"/>
      <c r="G284" s="30"/>
      <c r="H284" s="30"/>
    </row>
    <row r="285" spans="1:8" s="31" customFormat="1" ht="12.75">
      <c r="A285" s="25">
        <f t="shared" si="24"/>
        <v>277</v>
      </c>
      <c r="B285" s="26" t="e">
        <f t="shared" si="20"/>
        <v>#NUM!</v>
      </c>
      <c r="C285" s="27" t="e">
        <f t="shared" si="21"/>
        <v>#NUM!</v>
      </c>
      <c r="D285" s="28" t="e">
        <f t="shared" si="22"/>
        <v>#NUM!</v>
      </c>
      <c r="E285" s="29">
        <f t="shared" si="23"/>
        <v>0</v>
      </c>
      <c r="F285" s="30"/>
      <c r="G285" s="30"/>
      <c r="H285" s="30"/>
    </row>
    <row r="286" spans="1:8" s="31" customFormat="1" ht="12.75">
      <c r="A286" s="25">
        <f t="shared" si="24"/>
        <v>278</v>
      </c>
      <c r="B286" s="26" t="e">
        <f t="shared" si="20"/>
        <v>#NUM!</v>
      </c>
      <c r="C286" s="27" t="e">
        <f t="shared" si="21"/>
        <v>#NUM!</v>
      </c>
      <c r="D286" s="28" t="e">
        <f t="shared" si="22"/>
        <v>#NUM!</v>
      </c>
      <c r="E286" s="29">
        <f t="shared" si="23"/>
        <v>0</v>
      </c>
      <c r="F286" s="30"/>
      <c r="G286" s="30"/>
      <c r="H286" s="30"/>
    </row>
    <row r="287" spans="1:8" s="31" customFormat="1" ht="12.75">
      <c r="A287" s="25">
        <f t="shared" si="24"/>
        <v>279</v>
      </c>
      <c r="B287" s="26" t="e">
        <f t="shared" si="20"/>
        <v>#NUM!</v>
      </c>
      <c r="C287" s="27" t="e">
        <f t="shared" si="21"/>
        <v>#NUM!</v>
      </c>
      <c r="D287" s="28" t="e">
        <f t="shared" si="22"/>
        <v>#NUM!</v>
      </c>
      <c r="E287" s="29">
        <f t="shared" si="23"/>
        <v>0</v>
      </c>
      <c r="F287" s="30"/>
      <c r="G287" s="30"/>
      <c r="H287" s="30"/>
    </row>
    <row r="288" spans="1:8" s="31" customFormat="1" ht="12.75">
      <c r="A288" s="25">
        <f t="shared" si="24"/>
        <v>280</v>
      </c>
      <c r="B288" s="26" t="e">
        <f t="shared" si="20"/>
        <v>#NUM!</v>
      </c>
      <c r="C288" s="27" t="e">
        <f t="shared" si="21"/>
        <v>#NUM!</v>
      </c>
      <c r="D288" s="28" t="e">
        <f t="shared" si="22"/>
        <v>#NUM!</v>
      </c>
      <c r="E288" s="29">
        <f t="shared" si="23"/>
        <v>0</v>
      </c>
      <c r="F288" s="30"/>
      <c r="G288" s="30"/>
      <c r="H288" s="30"/>
    </row>
    <row r="289" spans="1:8" s="31" customFormat="1" ht="12.75">
      <c r="A289" s="25">
        <f t="shared" si="24"/>
        <v>281</v>
      </c>
      <c r="B289" s="26" t="e">
        <f t="shared" si="20"/>
        <v>#NUM!</v>
      </c>
      <c r="C289" s="27" t="e">
        <f t="shared" si="21"/>
        <v>#NUM!</v>
      </c>
      <c r="D289" s="28" t="e">
        <f t="shared" si="22"/>
        <v>#NUM!</v>
      </c>
      <c r="E289" s="29">
        <f t="shared" si="23"/>
        <v>0</v>
      </c>
      <c r="F289" s="30"/>
      <c r="G289" s="30"/>
      <c r="H289" s="30"/>
    </row>
    <row r="290" spans="1:8" s="31" customFormat="1" ht="12.75">
      <c r="A290" s="25">
        <f t="shared" si="24"/>
        <v>282</v>
      </c>
      <c r="B290" s="26" t="e">
        <f t="shared" si="20"/>
        <v>#NUM!</v>
      </c>
      <c r="C290" s="27" t="e">
        <f t="shared" si="21"/>
        <v>#NUM!</v>
      </c>
      <c r="D290" s="28" t="e">
        <f t="shared" si="22"/>
        <v>#NUM!</v>
      </c>
      <c r="E290" s="29">
        <f t="shared" si="23"/>
        <v>0</v>
      </c>
      <c r="F290" s="30"/>
      <c r="G290" s="30"/>
      <c r="H290" s="30"/>
    </row>
    <row r="291" spans="1:8" s="31" customFormat="1" ht="12.75">
      <c r="A291" s="25">
        <f t="shared" si="24"/>
        <v>283</v>
      </c>
      <c r="B291" s="26" t="e">
        <f t="shared" si="20"/>
        <v>#NUM!</v>
      </c>
      <c r="C291" s="27" t="e">
        <f t="shared" si="21"/>
        <v>#NUM!</v>
      </c>
      <c r="D291" s="28" t="e">
        <f t="shared" si="22"/>
        <v>#NUM!</v>
      </c>
      <c r="E291" s="29">
        <f t="shared" si="23"/>
        <v>0</v>
      </c>
      <c r="F291" s="30"/>
      <c r="G291" s="30"/>
      <c r="H291" s="30"/>
    </row>
    <row r="292" spans="1:8" s="31" customFormat="1" ht="12.75">
      <c r="A292" s="25">
        <f t="shared" si="24"/>
        <v>284</v>
      </c>
      <c r="B292" s="26" t="e">
        <f t="shared" si="20"/>
        <v>#NUM!</v>
      </c>
      <c r="C292" s="27" t="e">
        <f t="shared" si="21"/>
        <v>#NUM!</v>
      </c>
      <c r="D292" s="28" t="e">
        <f t="shared" si="22"/>
        <v>#NUM!</v>
      </c>
      <c r="E292" s="29">
        <f t="shared" si="23"/>
        <v>0</v>
      </c>
      <c r="F292" s="30"/>
      <c r="G292" s="30"/>
      <c r="H292" s="30"/>
    </row>
    <row r="293" spans="1:8" s="31" customFormat="1" ht="12.75">
      <c r="A293" s="25">
        <f t="shared" si="24"/>
        <v>285</v>
      </c>
      <c r="B293" s="26" t="e">
        <f t="shared" si="20"/>
        <v>#NUM!</v>
      </c>
      <c r="C293" s="27" t="e">
        <f t="shared" si="21"/>
        <v>#NUM!</v>
      </c>
      <c r="D293" s="28" t="e">
        <f t="shared" si="22"/>
        <v>#NUM!</v>
      </c>
      <c r="E293" s="29">
        <f t="shared" si="23"/>
        <v>0</v>
      </c>
      <c r="F293" s="30"/>
      <c r="G293" s="30"/>
      <c r="H293" s="30"/>
    </row>
    <row r="294" spans="1:8" s="31" customFormat="1" ht="12.75">
      <c r="A294" s="25">
        <f t="shared" si="24"/>
        <v>286</v>
      </c>
      <c r="B294" s="26" t="e">
        <f t="shared" si="20"/>
        <v>#NUM!</v>
      </c>
      <c r="C294" s="27" t="e">
        <f t="shared" si="21"/>
        <v>#NUM!</v>
      </c>
      <c r="D294" s="28" t="e">
        <f t="shared" si="22"/>
        <v>#NUM!</v>
      </c>
      <c r="E294" s="29">
        <f t="shared" si="23"/>
        <v>0</v>
      </c>
      <c r="F294" s="30"/>
      <c r="G294" s="30"/>
      <c r="H294" s="30"/>
    </row>
    <row r="295" spans="1:8" s="31" customFormat="1" ht="12.75">
      <c r="A295" s="25">
        <f t="shared" si="24"/>
        <v>287</v>
      </c>
      <c r="B295" s="26" t="e">
        <f t="shared" si="20"/>
        <v>#NUM!</v>
      </c>
      <c r="C295" s="27" t="e">
        <f t="shared" si="21"/>
        <v>#NUM!</v>
      </c>
      <c r="D295" s="28" t="e">
        <f t="shared" si="22"/>
        <v>#NUM!</v>
      </c>
      <c r="E295" s="29">
        <f t="shared" si="23"/>
        <v>0</v>
      </c>
      <c r="F295" s="30"/>
      <c r="G295" s="30"/>
      <c r="H295" s="30"/>
    </row>
    <row r="296" spans="1:8" s="31" customFormat="1" ht="12.75">
      <c r="A296" s="25">
        <f t="shared" si="24"/>
        <v>288</v>
      </c>
      <c r="B296" s="26" t="e">
        <f t="shared" si="20"/>
        <v>#NUM!</v>
      </c>
      <c r="C296" s="27" t="e">
        <f t="shared" si="21"/>
        <v>#NUM!</v>
      </c>
      <c r="D296" s="28" t="e">
        <f t="shared" si="22"/>
        <v>#NUM!</v>
      </c>
      <c r="E296" s="29">
        <f t="shared" si="23"/>
        <v>0</v>
      </c>
      <c r="F296" s="30"/>
      <c r="G296" s="30"/>
      <c r="H296" s="30"/>
    </row>
    <row r="297" spans="1:8" s="31" customFormat="1" ht="12.75">
      <c r="A297" s="25">
        <f t="shared" si="24"/>
        <v>289</v>
      </c>
      <c r="B297" s="26" t="e">
        <f t="shared" si="20"/>
        <v>#NUM!</v>
      </c>
      <c r="C297" s="27" t="e">
        <f t="shared" si="21"/>
        <v>#NUM!</v>
      </c>
      <c r="D297" s="28" t="e">
        <f t="shared" si="22"/>
        <v>#NUM!</v>
      </c>
      <c r="E297" s="29">
        <f t="shared" si="23"/>
        <v>0</v>
      </c>
      <c r="F297" s="30"/>
      <c r="G297" s="30"/>
      <c r="H297" s="30"/>
    </row>
    <row r="298" spans="1:8" s="31" customFormat="1" ht="12.75">
      <c r="A298" s="25">
        <f t="shared" si="24"/>
        <v>290</v>
      </c>
      <c r="B298" s="26" t="e">
        <f t="shared" si="20"/>
        <v>#NUM!</v>
      </c>
      <c r="C298" s="27" t="e">
        <f t="shared" si="21"/>
        <v>#NUM!</v>
      </c>
      <c r="D298" s="28" t="e">
        <f t="shared" si="22"/>
        <v>#NUM!</v>
      </c>
      <c r="E298" s="29">
        <f t="shared" si="23"/>
        <v>0</v>
      </c>
      <c r="F298" s="30"/>
      <c r="G298" s="30"/>
      <c r="H298" s="30"/>
    </row>
    <row r="299" spans="1:8" s="31" customFormat="1" ht="12.75">
      <c r="A299" s="25">
        <f t="shared" si="24"/>
        <v>291</v>
      </c>
      <c r="B299" s="26" t="e">
        <f t="shared" si="20"/>
        <v>#NUM!</v>
      </c>
      <c r="C299" s="27" t="e">
        <f t="shared" si="21"/>
        <v>#NUM!</v>
      </c>
      <c r="D299" s="28" t="e">
        <f t="shared" si="22"/>
        <v>#NUM!</v>
      </c>
      <c r="E299" s="29">
        <f t="shared" si="23"/>
        <v>0</v>
      </c>
      <c r="F299" s="30"/>
      <c r="G299" s="30"/>
      <c r="H299" s="30"/>
    </row>
    <row r="300" spans="1:8" s="31" customFormat="1" ht="12.75">
      <c r="A300" s="25">
        <f t="shared" si="24"/>
        <v>292</v>
      </c>
      <c r="B300" s="26" t="e">
        <f t="shared" si="20"/>
        <v>#NUM!</v>
      </c>
      <c r="C300" s="27" t="e">
        <f t="shared" si="21"/>
        <v>#NUM!</v>
      </c>
      <c r="D300" s="28" t="e">
        <f t="shared" si="22"/>
        <v>#NUM!</v>
      </c>
      <c r="E300" s="29">
        <f t="shared" si="23"/>
        <v>0</v>
      </c>
      <c r="F300" s="30"/>
      <c r="G300" s="30"/>
      <c r="H300" s="30"/>
    </row>
    <row r="301" spans="1:8" s="31" customFormat="1" ht="12.75">
      <c r="A301" s="25">
        <f t="shared" si="24"/>
        <v>293</v>
      </c>
      <c r="B301" s="26" t="e">
        <f t="shared" si="20"/>
        <v>#NUM!</v>
      </c>
      <c r="C301" s="27" t="e">
        <f t="shared" si="21"/>
        <v>#NUM!</v>
      </c>
      <c r="D301" s="28" t="e">
        <f t="shared" si="22"/>
        <v>#NUM!</v>
      </c>
      <c r="E301" s="29">
        <f t="shared" si="23"/>
        <v>0</v>
      </c>
      <c r="F301" s="30"/>
      <c r="G301" s="30"/>
      <c r="H301" s="30"/>
    </row>
    <row r="302" spans="1:8" s="31" customFormat="1" ht="12.75">
      <c r="A302" s="25">
        <f t="shared" si="24"/>
        <v>294</v>
      </c>
      <c r="B302" s="26" t="e">
        <f t="shared" si="20"/>
        <v>#NUM!</v>
      </c>
      <c r="C302" s="27" t="e">
        <f t="shared" si="21"/>
        <v>#NUM!</v>
      </c>
      <c r="D302" s="28" t="e">
        <f t="shared" si="22"/>
        <v>#NUM!</v>
      </c>
      <c r="E302" s="29">
        <f t="shared" si="23"/>
        <v>0</v>
      </c>
      <c r="F302" s="30"/>
      <c r="G302" s="30"/>
      <c r="H302" s="30"/>
    </row>
    <row r="303" spans="1:8" s="31" customFormat="1" ht="12.75">
      <c r="A303" s="25">
        <f t="shared" si="24"/>
        <v>295</v>
      </c>
      <c r="B303" s="26" t="e">
        <f t="shared" si="20"/>
        <v>#NUM!</v>
      </c>
      <c r="C303" s="27" t="e">
        <f t="shared" si="21"/>
        <v>#NUM!</v>
      </c>
      <c r="D303" s="28" t="e">
        <f t="shared" si="22"/>
        <v>#NUM!</v>
      </c>
      <c r="E303" s="29">
        <f t="shared" si="23"/>
        <v>0</v>
      </c>
      <c r="F303" s="30"/>
      <c r="G303" s="30"/>
      <c r="H303" s="30"/>
    </row>
    <row r="304" spans="1:8" s="31" customFormat="1" ht="12.75">
      <c r="A304" s="25">
        <f t="shared" si="24"/>
        <v>296</v>
      </c>
      <c r="B304" s="26" t="e">
        <f t="shared" si="20"/>
        <v>#NUM!</v>
      </c>
      <c r="C304" s="27" t="e">
        <f t="shared" si="21"/>
        <v>#NUM!</v>
      </c>
      <c r="D304" s="28" t="e">
        <f t="shared" si="22"/>
        <v>#NUM!</v>
      </c>
      <c r="E304" s="29">
        <f t="shared" si="23"/>
        <v>0</v>
      </c>
      <c r="F304" s="30"/>
      <c r="G304" s="30"/>
      <c r="H304" s="30"/>
    </row>
    <row r="305" spans="1:8" s="31" customFormat="1" ht="12.75">
      <c r="A305" s="25">
        <f t="shared" si="24"/>
        <v>297</v>
      </c>
      <c r="B305" s="26" t="e">
        <f t="shared" si="20"/>
        <v>#NUM!</v>
      </c>
      <c r="C305" s="27" t="e">
        <f t="shared" si="21"/>
        <v>#NUM!</v>
      </c>
      <c r="D305" s="28" t="e">
        <f t="shared" si="22"/>
        <v>#NUM!</v>
      </c>
      <c r="E305" s="29">
        <f t="shared" si="23"/>
        <v>0</v>
      </c>
      <c r="F305" s="30"/>
      <c r="G305" s="30"/>
      <c r="H305" s="30"/>
    </row>
    <row r="306" spans="1:8" s="31" customFormat="1" ht="12.75">
      <c r="A306" s="25">
        <f t="shared" si="24"/>
        <v>298</v>
      </c>
      <c r="B306" s="26" t="e">
        <f t="shared" si="20"/>
        <v>#NUM!</v>
      </c>
      <c r="C306" s="27" t="e">
        <f t="shared" si="21"/>
        <v>#NUM!</v>
      </c>
      <c r="D306" s="28" t="e">
        <f t="shared" si="22"/>
        <v>#NUM!</v>
      </c>
      <c r="E306" s="29">
        <f t="shared" si="23"/>
        <v>0</v>
      </c>
      <c r="F306" s="30"/>
      <c r="G306" s="30"/>
      <c r="H306" s="30"/>
    </row>
    <row r="307" spans="1:8" s="31" customFormat="1" ht="12.75">
      <c r="A307" s="25">
        <f t="shared" si="24"/>
        <v>299</v>
      </c>
      <c r="B307" s="26" t="e">
        <f t="shared" si="20"/>
        <v>#NUM!</v>
      </c>
      <c r="C307" s="27" t="e">
        <f t="shared" si="21"/>
        <v>#NUM!</v>
      </c>
      <c r="D307" s="28" t="e">
        <f t="shared" si="22"/>
        <v>#NUM!</v>
      </c>
      <c r="E307" s="29">
        <f t="shared" si="23"/>
        <v>0</v>
      </c>
      <c r="F307" s="30"/>
      <c r="G307" s="30"/>
      <c r="H307" s="30"/>
    </row>
    <row r="308" spans="1:8" s="31" customFormat="1" ht="12.75">
      <c r="A308" s="25">
        <f t="shared" si="24"/>
        <v>300</v>
      </c>
      <c r="B308" s="26" t="e">
        <f t="shared" si="20"/>
        <v>#NUM!</v>
      </c>
      <c r="C308" s="27" t="e">
        <f t="shared" si="21"/>
        <v>#NUM!</v>
      </c>
      <c r="D308" s="28" t="e">
        <f t="shared" si="22"/>
        <v>#NUM!</v>
      </c>
      <c r="E308" s="29">
        <f t="shared" si="23"/>
        <v>0</v>
      </c>
      <c r="F308" s="30"/>
      <c r="G308" s="30"/>
      <c r="H308" s="30"/>
    </row>
    <row r="309" spans="1:8" s="31" customFormat="1" ht="12.75">
      <c r="A309" s="25">
        <f t="shared" si="24"/>
        <v>301</v>
      </c>
      <c r="B309" s="26" t="e">
        <f t="shared" si="20"/>
        <v>#NUM!</v>
      </c>
      <c r="C309" s="27" t="e">
        <f t="shared" si="21"/>
        <v>#NUM!</v>
      </c>
      <c r="D309" s="28" t="e">
        <f t="shared" si="22"/>
        <v>#NUM!</v>
      </c>
      <c r="E309" s="29">
        <f t="shared" si="23"/>
        <v>0</v>
      </c>
      <c r="F309" s="30"/>
      <c r="G309" s="30"/>
      <c r="H309" s="30"/>
    </row>
    <row r="310" spans="1:8" s="31" customFormat="1" ht="12.75">
      <c r="A310" s="25">
        <f t="shared" si="24"/>
        <v>302</v>
      </c>
      <c r="B310" s="26" t="e">
        <f t="shared" si="20"/>
        <v>#NUM!</v>
      </c>
      <c r="C310" s="27" t="e">
        <f t="shared" si="21"/>
        <v>#NUM!</v>
      </c>
      <c r="D310" s="28" t="e">
        <f t="shared" si="22"/>
        <v>#NUM!</v>
      </c>
      <c r="E310" s="29">
        <f t="shared" si="23"/>
        <v>0</v>
      </c>
      <c r="F310" s="30"/>
      <c r="G310" s="30"/>
      <c r="H310" s="30"/>
    </row>
    <row r="311" spans="1:8" s="31" customFormat="1" ht="12.75">
      <c r="A311" s="25">
        <f t="shared" si="24"/>
        <v>303</v>
      </c>
      <c r="B311" s="26" t="e">
        <f t="shared" si="20"/>
        <v>#NUM!</v>
      </c>
      <c r="C311" s="27" t="e">
        <f t="shared" si="21"/>
        <v>#NUM!</v>
      </c>
      <c r="D311" s="28" t="e">
        <f t="shared" si="22"/>
        <v>#NUM!</v>
      </c>
      <c r="E311" s="29">
        <f t="shared" si="23"/>
        <v>0</v>
      </c>
      <c r="F311" s="30"/>
      <c r="G311" s="30"/>
      <c r="H311" s="30"/>
    </row>
    <row r="312" spans="1:8" s="31" customFormat="1" ht="12.75">
      <c r="A312" s="25">
        <f t="shared" si="24"/>
        <v>304</v>
      </c>
      <c r="B312" s="26" t="e">
        <f t="shared" si="20"/>
        <v>#NUM!</v>
      </c>
      <c r="C312" s="27" t="e">
        <f t="shared" si="21"/>
        <v>#NUM!</v>
      </c>
      <c r="D312" s="28" t="e">
        <f t="shared" si="22"/>
        <v>#NUM!</v>
      </c>
      <c r="E312" s="29">
        <f t="shared" si="23"/>
        <v>0</v>
      </c>
      <c r="F312" s="30"/>
      <c r="G312" s="30"/>
      <c r="H312" s="30"/>
    </row>
    <row r="313" spans="1:8" s="31" customFormat="1" ht="12.75">
      <c r="A313" s="25">
        <f t="shared" si="24"/>
        <v>305</v>
      </c>
      <c r="B313" s="26" t="e">
        <f t="shared" si="20"/>
        <v>#NUM!</v>
      </c>
      <c r="C313" s="27" t="e">
        <f t="shared" si="21"/>
        <v>#NUM!</v>
      </c>
      <c r="D313" s="28" t="e">
        <f t="shared" si="22"/>
        <v>#NUM!</v>
      </c>
      <c r="E313" s="29">
        <f t="shared" si="23"/>
        <v>0</v>
      </c>
      <c r="F313" s="30"/>
      <c r="G313" s="30"/>
      <c r="H313" s="30"/>
    </row>
    <row r="314" spans="1:8" s="31" customFormat="1" ht="12.75">
      <c r="A314" s="25">
        <f t="shared" si="24"/>
        <v>306</v>
      </c>
      <c r="B314" s="26" t="e">
        <f t="shared" si="20"/>
        <v>#NUM!</v>
      </c>
      <c r="C314" s="27" t="e">
        <f t="shared" si="21"/>
        <v>#NUM!</v>
      </c>
      <c r="D314" s="28" t="e">
        <f t="shared" si="22"/>
        <v>#NUM!</v>
      </c>
      <c r="E314" s="29">
        <f t="shared" si="23"/>
        <v>0</v>
      </c>
      <c r="F314" s="30"/>
      <c r="G314" s="30"/>
      <c r="H314" s="30"/>
    </row>
    <row r="315" spans="1:8" s="31" customFormat="1" ht="12.75">
      <c r="A315" s="25">
        <f t="shared" si="24"/>
        <v>307</v>
      </c>
      <c r="B315" s="26" t="e">
        <f t="shared" si="20"/>
        <v>#NUM!</v>
      </c>
      <c r="C315" s="27" t="e">
        <f t="shared" si="21"/>
        <v>#NUM!</v>
      </c>
      <c r="D315" s="28" t="e">
        <f t="shared" si="22"/>
        <v>#NUM!</v>
      </c>
      <c r="E315" s="29">
        <f t="shared" si="23"/>
        <v>0</v>
      </c>
      <c r="F315" s="30"/>
      <c r="G315" s="30"/>
      <c r="H315" s="30"/>
    </row>
    <row r="316" spans="1:8" s="31" customFormat="1" ht="12.75">
      <c r="A316" s="25">
        <f t="shared" si="24"/>
        <v>308</v>
      </c>
      <c r="B316" s="26" t="e">
        <f t="shared" si="20"/>
        <v>#NUM!</v>
      </c>
      <c r="C316" s="27" t="e">
        <f t="shared" si="21"/>
        <v>#NUM!</v>
      </c>
      <c r="D316" s="28" t="e">
        <f t="shared" si="22"/>
        <v>#NUM!</v>
      </c>
      <c r="E316" s="29">
        <f t="shared" si="23"/>
        <v>0</v>
      </c>
      <c r="F316" s="30"/>
      <c r="G316" s="30"/>
      <c r="H316" s="30"/>
    </row>
    <row r="317" spans="1:8" s="31" customFormat="1" ht="12.75">
      <c r="A317" s="25">
        <f t="shared" si="24"/>
        <v>309</v>
      </c>
      <c r="B317" s="26" t="e">
        <f t="shared" si="20"/>
        <v>#NUM!</v>
      </c>
      <c r="C317" s="27" t="e">
        <f t="shared" si="21"/>
        <v>#NUM!</v>
      </c>
      <c r="D317" s="28" t="e">
        <f t="shared" si="22"/>
        <v>#NUM!</v>
      </c>
      <c r="E317" s="29">
        <f t="shared" si="23"/>
        <v>0</v>
      </c>
      <c r="F317" s="30"/>
      <c r="G317" s="30"/>
      <c r="H317" s="30"/>
    </row>
    <row r="318" spans="1:8" s="31" customFormat="1" ht="12.75">
      <c r="A318" s="25">
        <f t="shared" si="24"/>
        <v>310</v>
      </c>
      <c r="B318" s="26" t="e">
        <f t="shared" si="20"/>
        <v>#NUM!</v>
      </c>
      <c r="C318" s="27" t="e">
        <f t="shared" si="21"/>
        <v>#NUM!</v>
      </c>
      <c r="D318" s="28" t="e">
        <f t="shared" si="22"/>
        <v>#NUM!</v>
      </c>
      <c r="E318" s="29">
        <f t="shared" si="23"/>
        <v>0</v>
      </c>
      <c r="F318" s="30"/>
      <c r="G318" s="30"/>
      <c r="H318" s="30"/>
    </row>
    <row r="319" spans="1:8" s="31" customFormat="1" ht="12.75">
      <c r="A319" s="25">
        <f t="shared" si="24"/>
        <v>311</v>
      </c>
      <c r="B319" s="26" t="e">
        <f t="shared" si="20"/>
        <v>#NUM!</v>
      </c>
      <c r="C319" s="27" t="e">
        <f t="shared" si="21"/>
        <v>#NUM!</v>
      </c>
      <c r="D319" s="28" t="e">
        <f t="shared" si="22"/>
        <v>#NUM!</v>
      </c>
      <c r="E319" s="29">
        <f t="shared" si="23"/>
        <v>0</v>
      </c>
      <c r="F319" s="30"/>
      <c r="G319" s="30"/>
      <c r="H319" s="30"/>
    </row>
    <row r="320" spans="1:8" s="31" customFormat="1" ht="12.75">
      <c r="A320" s="25">
        <f t="shared" si="24"/>
        <v>312</v>
      </c>
      <c r="B320" s="26" t="e">
        <f t="shared" si="20"/>
        <v>#NUM!</v>
      </c>
      <c r="C320" s="27" t="e">
        <f t="shared" si="21"/>
        <v>#NUM!</v>
      </c>
      <c r="D320" s="28" t="e">
        <f t="shared" si="22"/>
        <v>#NUM!</v>
      </c>
      <c r="E320" s="29">
        <f t="shared" si="23"/>
        <v>0</v>
      </c>
      <c r="F320" s="30"/>
      <c r="G320" s="30"/>
      <c r="H320" s="30"/>
    </row>
    <row r="321" spans="1:8" s="31" customFormat="1" ht="12.75">
      <c r="A321" s="25">
        <f t="shared" si="24"/>
        <v>313</v>
      </c>
      <c r="B321" s="26" t="e">
        <f t="shared" si="20"/>
        <v>#NUM!</v>
      </c>
      <c r="C321" s="27" t="e">
        <f t="shared" si="21"/>
        <v>#NUM!</v>
      </c>
      <c r="D321" s="28" t="e">
        <f t="shared" si="22"/>
        <v>#NUM!</v>
      </c>
      <c r="E321" s="29">
        <f t="shared" si="23"/>
        <v>0</v>
      </c>
      <c r="F321" s="30"/>
      <c r="G321" s="30"/>
      <c r="H321" s="30"/>
    </row>
    <row r="322" spans="1:8" s="31" customFormat="1" ht="12.75">
      <c r="A322" s="25">
        <f t="shared" si="24"/>
        <v>314</v>
      </c>
      <c r="B322" s="26" t="e">
        <f t="shared" si="20"/>
        <v>#NUM!</v>
      </c>
      <c r="C322" s="27" t="e">
        <f t="shared" si="21"/>
        <v>#NUM!</v>
      </c>
      <c r="D322" s="28" t="e">
        <f t="shared" si="22"/>
        <v>#NUM!</v>
      </c>
      <c r="E322" s="29">
        <f t="shared" si="23"/>
        <v>0</v>
      </c>
      <c r="F322" s="30"/>
      <c r="G322" s="30"/>
      <c r="H322" s="30"/>
    </row>
    <row r="323" spans="1:8" s="31" customFormat="1" ht="12.75">
      <c r="A323" s="25">
        <f t="shared" si="24"/>
        <v>315</v>
      </c>
      <c r="B323" s="26" t="e">
        <f t="shared" si="20"/>
        <v>#NUM!</v>
      </c>
      <c r="C323" s="27" t="e">
        <f t="shared" si="21"/>
        <v>#NUM!</v>
      </c>
      <c r="D323" s="28" t="e">
        <f t="shared" si="22"/>
        <v>#NUM!</v>
      </c>
      <c r="E323" s="29">
        <f t="shared" si="23"/>
        <v>0</v>
      </c>
      <c r="F323" s="30"/>
      <c r="G323" s="30"/>
      <c r="H323" s="30"/>
    </row>
    <row r="324" spans="1:8" s="31" customFormat="1" ht="12.75">
      <c r="A324" s="25">
        <f t="shared" si="24"/>
        <v>316</v>
      </c>
      <c r="B324" s="26" t="e">
        <f t="shared" si="20"/>
        <v>#NUM!</v>
      </c>
      <c r="C324" s="27" t="e">
        <f t="shared" si="21"/>
        <v>#NUM!</v>
      </c>
      <c r="D324" s="28" t="e">
        <f t="shared" si="22"/>
        <v>#NUM!</v>
      </c>
      <c r="E324" s="29">
        <f t="shared" si="23"/>
        <v>0</v>
      </c>
      <c r="F324" s="30"/>
      <c r="G324" s="30"/>
      <c r="H324" s="30"/>
    </row>
    <row r="325" spans="1:8" s="31" customFormat="1" ht="12.75">
      <c r="A325" s="25">
        <f t="shared" si="24"/>
        <v>317</v>
      </c>
      <c r="B325" s="26" t="e">
        <f t="shared" si="20"/>
        <v>#NUM!</v>
      </c>
      <c r="C325" s="27" t="e">
        <f t="shared" si="21"/>
        <v>#NUM!</v>
      </c>
      <c r="D325" s="28" t="e">
        <f t="shared" si="22"/>
        <v>#NUM!</v>
      </c>
      <c r="E325" s="29">
        <f t="shared" si="23"/>
        <v>0</v>
      </c>
      <c r="F325" s="30"/>
      <c r="G325" s="30"/>
      <c r="H325" s="30"/>
    </row>
    <row r="326" spans="1:8" s="31" customFormat="1" ht="12.75">
      <c r="A326" s="25">
        <f t="shared" si="24"/>
        <v>318</v>
      </c>
      <c r="B326" s="26" t="e">
        <f t="shared" si="20"/>
        <v>#NUM!</v>
      </c>
      <c r="C326" s="27" t="e">
        <f t="shared" si="21"/>
        <v>#NUM!</v>
      </c>
      <c r="D326" s="28" t="e">
        <f t="shared" si="22"/>
        <v>#NUM!</v>
      </c>
      <c r="E326" s="29">
        <f t="shared" si="23"/>
        <v>0</v>
      </c>
      <c r="F326" s="30"/>
      <c r="G326" s="30"/>
      <c r="H326" s="30"/>
    </row>
    <row r="327" spans="1:8" s="31" customFormat="1" ht="12.75">
      <c r="A327" s="25">
        <f t="shared" si="24"/>
        <v>319</v>
      </c>
      <c r="B327" s="26" t="e">
        <f t="shared" si="20"/>
        <v>#NUM!</v>
      </c>
      <c r="C327" s="27" t="e">
        <f t="shared" si="21"/>
        <v>#NUM!</v>
      </c>
      <c r="D327" s="28" t="e">
        <f t="shared" si="22"/>
        <v>#NUM!</v>
      </c>
      <c r="E327" s="29">
        <f t="shared" si="23"/>
        <v>0</v>
      </c>
      <c r="F327" s="30"/>
      <c r="G327" s="30"/>
      <c r="H327" s="30"/>
    </row>
    <row r="328" spans="1:8" s="31" customFormat="1" ht="12.75">
      <c r="A328" s="25">
        <f t="shared" si="24"/>
        <v>320</v>
      </c>
      <c r="B328" s="26" t="e">
        <f aca="true" t="shared" si="25" ref="B328:B358">HYPGEOMDIST(A328,B$5,B$4,B$3)</f>
        <v>#NUM!</v>
      </c>
      <c r="C328" s="27" t="e">
        <f aca="true" t="shared" si="26" ref="C328:C358">BINOMDIST(A328,D$4,D$5,F$3)</f>
        <v>#NUM!</v>
      </c>
      <c r="D328" s="28" t="e">
        <f aca="true" t="shared" si="27" ref="D328:D358">POISSON(A328,F$5,F$3)</f>
        <v>#NUM!</v>
      </c>
      <c r="E328" s="29">
        <f aca="true" t="shared" si="28" ref="E328:E358">NORMDIST(A328,F$5,H$4,FALSE)</f>
        <v>0</v>
      </c>
      <c r="F328" s="30"/>
      <c r="G328" s="30"/>
      <c r="H328" s="30"/>
    </row>
    <row r="329" spans="1:8" s="31" customFormat="1" ht="12.75">
      <c r="A329" s="25">
        <f t="shared" si="24"/>
        <v>321</v>
      </c>
      <c r="B329" s="26" t="e">
        <f t="shared" si="25"/>
        <v>#NUM!</v>
      </c>
      <c r="C329" s="27" t="e">
        <f t="shared" si="26"/>
        <v>#NUM!</v>
      </c>
      <c r="D329" s="28" t="e">
        <f t="shared" si="27"/>
        <v>#NUM!</v>
      </c>
      <c r="E329" s="29">
        <f t="shared" si="28"/>
        <v>0</v>
      </c>
      <c r="F329" s="30"/>
      <c r="G329" s="30"/>
      <c r="H329" s="30"/>
    </row>
    <row r="330" spans="1:8" s="31" customFormat="1" ht="12.75">
      <c r="A330" s="25">
        <f t="shared" si="24"/>
        <v>322</v>
      </c>
      <c r="B330" s="26" t="e">
        <f t="shared" si="25"/>
        <v>#NUM!</v>
      </c>
      <c r="C330" s="27" t="e">
        <f t="shared" si="26"/>
        <v>#NUM!</v>
      </c>
      <c r="D330" s="28" t="e">
        <f t="shared" si="27"/>
        <v>#NUM!</v>
      </c>
      <c r="E330" s="29">
        <f t="shared" si="28"/>
        <v>0</v>
      </c>
      <c r="F330" s="30"/>
      <c r="G330" s="30"/>
      <c r="H330" s="30"/>
    </row>
    <row r="331" spans="1:8" s="31" customFormat="1" ht="12.75">
      <c r="A331" s="25">
        <f aca="true" t="shared" si="29" ref="A331:A358">A330+1</f>
        <v>323</v>
      </c>
      <c r="B331" s="26" t="e">
        <f t="shared" si="25"/>
        <v>#NUM!</v>
      </c>
      <c r="C331" s="27" t="e">
        <f t="shared" si="26"/>
        <v>#NUM!</v>
      </c>
      <c r="D331" s="28" t="e">
        <f t="shared" si="27"/>
        <v>#NUM!</v>
      </c>
      <c r="E331" s="29">
        <f t="shared" si="28"/>
        <v>0</v>
      </c>
      <c r="F331" s="30"/>
      <c r="G331" s="30"/>
      <c r="H331" s="30"/>
    </row>
    <row r="332" spans="1:8" s="31" customFormat="1" ht="12.75">
      <c r="A332" s="25">
        <f t="shared" si="29"/>
        <v>324</v>
      </c>
      <c r="B332" s="26" t="e">
        <f t="shared" si="25"/>
        <v>#NUM!</v>
      </c>
      <c r="C332" s="27" t="e">
        <f t="shared" si="26"/>
        <v>#NUM!</v>
      </c>
      <c r="D332" s="28" t="e">
        <f t="shared" si="27"/>
        <v>#NUM!</v>
      </c>
      <c r="E332" s="29">
        <f t="shared" si="28"/>
        <v>0</v>
      </c>
      <c r="F332" s="30"/>
      <c r="G332" s="30"/>
      <c r="H332" s="30"/>
    </row>
    <row r="333" spans="1:8" s="31" customFormat="1" ht="12.75">
      <c r="A333" s="25">
        <f t="shared" si="29"/>
        <v>325</v>
      </c>
      <c r="B333" s="26" t="e">
        <f t="shared" si="25"/>
        <v>#NUM!</v>
      </c>
      <c r="C333" s="27" t="e">
        <f t="shared" si="26"/>
        <v>#NUM!</v>
      </c>
      <c r="D333" s="28" t="e">
        <f t="shared" si="27"/>
        <v>#NUM!</v>
      </c>
      <c r="E333" s="29">
        <f t="shared" si="28"/>
        <v>0</v>
      </c>
      <c r="F333" s="30"/>
      <c r="G333" s="30"/>
      <c r="H333" s="30"/>
    </row>
    <row r="334" spans="1:8" s="31" customFormat="1" ht="12.75">
      <c r="A334" s="25">
        <f t="shared" si="29"/>
        <v>326</v>
      </c>
      <c r="B334" s="26" t="e">
        <f t="shared" si="25"/>
        <v>#NUM!</v>
      </c>
      <c r="C334" s="27" t="e">
        <f t="shared" si="26"/>
        <v>#NUM!</v>
      </c>
      <c r="D334" s="28" t="e">
        <f t="shared" si="27"/>
        <v>#NUM!</v>
      </c>
      <c r="E334" s="29">
        <f t="shared" si="28"/>
        <v>0</v>
      </c>
      <c r="F334" s="30"/>
      <c r="G334" s="30"/>
      <c r="H334" s="30"/>
    </row>
    <row r="335" spans="1:8" s="31" customFormat="1" ht="12.75">
      <c r="A335" s="25">
        <f t="shared" si="29"/>
        <v>327</v>
      </c>
      <c r="B335" s="26" t="e">
        <f t="shared" si="25"/>
        <v>#NUM!</v>
      </c>
      <c r="C335" s="27" t="e">
        <f t="shared" si="26"/>
        <v>#NUM!</v>
      </c>
      <c r="D335" s="28" t="e">
        <f t="shared" si="27"/>
        <v>#NUM!</v>
      </c>
      <c r="E335" s="29">
        <f t="shared" si="28"/>
        <v>0</v>
      </c>
      <c r="F335" s="30"/>
      <c r="G335" s="30"/>
      <c r="H335" s="30"/>
    </row>
    <row r="336" spans="1:8" s="31" customFormat="1" ht="12.75">
      <c r="A336" s="25">
        <f t="shared" si="29"/>
        <v>328</v>
      </c>
      <c r="B336" s="26" t="e">
        <f t="shared" si="25"/>
        <v>#NUM!</v>
      </c>
      <c r="C336" s="27" t="e">
        <f t="shared" si="26"/>
        <v>#NUM!</v>
      </c>
      <c r="D336" s="28" t="e">
        <f t="shared" si="27"/>
        <v>#NUM!</v>
      </c>
      <c r="E336" s="29">
        <f t="shared" si="28"/>
        <v>0</v>
      </c>
      <c r="F336" s="30"/>
      <c r="G336" s="30"/>
      <c r="H336" s="30"/>
    </row>
    <row r="337" spans="1:8" s="31" customFormat="1" ht="12.75">
      <c r="A337" s="25">
        <f t="shared" si="29"/>
        <v>329</v>
      </c>
      <c r="B337" s="26" t="e">
        <f t="shared" si="25"/>
        <v>#NUM!</v>
      </c>
      <c r="C337" s="27" t="e">
        <f t="shared" si="26"/>
        <v>#NUM!</v>
      </c>
      <c r="D337" s="28" t="e">
        <f t="shared" si="27"/>
        <v>#NUM!</v>
      </c>
      <c r="E337" s="29">
        <f t="shared" si="28"/>
        <v>0</v>
      </c>
      <c r="F337" s="30"/>
      <c r="G337" s="30"/>
      <c r="H337" s="30"/>
    </row>
    <row r="338" spans="1:8" s="31" customFormat="1" ht="12.75">
      <c r="A338" s="25">
        <f t="shared" si="29"/>
        <v>330</v>
      </c>
      <c r="B338" s="26" t="e">
        <f t="shared" si="25"/>
        <v>#NUM!</v>
      </c>
      <c r="C338" s="27" t="e">
        <f t="shared" si="26"/>
        <v>#NUM!</v>
      </c>
      <c r="D338" s="28" t="e">
        <f t="shared" si="27"/>
        <v>#NUM!</v>
      </c>
      <c r="E338" s="29">
        <f t="shared" si="28"/>
        <v>0</v>
      </c>
      <c r="F338" s="30"/>
      <c r="G338" s="30"/>
      <c r="H338" s="30"/>
    </row>
    <row r="339" spans="1:8" s="31" customFormat="1" ht="12.75">
      <c r="A339" s="25">
        <f t="shared" si="29"/>
        <v>331</v>
      </c>
      <c r="B339" s="26" t="e">
        <f t="shared" si="25"/>
        <v>#NUM!</v>
      </c>
      <c r="C339" s="27" t="e">
        <f t="shared" si="26"/>
        <v>#NUM!</v>
      </c>
      <c r="D339" s="28" t="e">
        <f t="shared" si="27"/>
        <v>#NUM!</v>
      </c>
      <c r="E339" s="29">
        <f t="shared" si="28"/>
        <v>0</v>
      </c>
      <c r="F339" s="30"/>
      <c r="G339" s="30"/>
      <c r="H339" s="30"/>
    </row>
    <row r="340" spans="1:8" s="31" customFormat="1" ht="12.75">
      <c r="A340" s="25">
        <f t="shared" si="29"/>
        <v>332</v>
      </c>
      <c r="B340" s="26" t="e">
        <f t="shared" si="25"/>
        <v>#NUM!</v>
      </c>
      <c r="C340" s="27" t="e">
        <f t="shared" si="26"/>
        <v>#NUM!</v>
      </c>
      <c r="D340" s="28" t="e">
        <f t="shared" si="27"/>
        <v>#NUM!</v>
      </c>
      <c r="E340" s="29">
        <f t="shared" si="28"/>
        <v>0</v>
      </c>
      <c r="F340" s="30"/>
      <c r="G340" s="30"/>
      <c r="H340" s="30"/>
    </row>
    <row r="341" spans="1:8" s="31" customFormat="1" ht="12.75">
      <c r="A341" s="25">
        <f t="shared" si="29"/>
        <v>333</v>
      </c>
      <c r="B341" s="26" t="e">
        <f t="shared" si="25"/>
        <v>#NUM!</v>
      </c>
      <c r="C341" s="27" t="e">
        <f t="shared" si="26"/>
        <v>#NUM!</v>
      </c>
      <c r="D341" s="28" t="e">
        <f t="shared" si="27"/>
        <v>#NUM!</v>
      </c>
      <c r="E341" s="29">
        <f t="shared" si="28"/>
        <v>0</v>
      </c>
      <c r="F341" s="30"/>
      <c r="G341" s="30"/>
      <c r="H341" s="30"/>
    </row>
    <row r="342" spans="1:8" s="31" customFormat="1" ht="12.75">
      <c r="A342" s="25">
        <f t="shared" si="29"/>
        <v>334</v>
      </c>
      <c r="B342" s="26" t="e">
        <f t="shared" si="25"/>
        <v>#NUM!</v>
      </c>
      <c r="C342" s="27" t="e">
        <f t="shared" si="26"/>
        <v>#NUM!</v>
      </c>
      <c r="D342" s="28" t="e">
        <f t="shared" si="27"/>
        <v>#NUM!</v>
      </c>
      <c r="E342" s="29">
        <f t="shared" si="28"/>
        <v>0</v>
      </c>
      <c r="F342" s="30"/>
      <c r="G342" s="30"/>
      <c r="H342" s="30"/>
    </row>
    <row r="343" spans="1:8" s="31" customFormat="1" ht="12.75">
      <c r="A343" s="25">
        <f t="shared" si="29"/>
        <v>335</v>
      </c>
      <c r="B343" s="26" t="e">
        <f t="shared" si="25"/>
        <v>#NUM!</v>
      </c>
      <c r="C343" s="27" t="e">
        <f t="shared" si="26"/>
        <v>#NUM!</v>
      </c>
      <c r="D343" s="28" t="e">
        <f t="shared" si="27"/>
        <v>#NUM!</v>
      </c>
      <c r="E343" s="29">
        <f t="shared" si="28"/>
        <v>0</v>
      </c>
      <c r="F343" s="30"/>
      <c r="G343" s="30"/>
      <c r="H343" s="30"/>
    </row>
    <row r="344" spans="1:8" s="31" customFormat="1" ht="12.75">
      <c r="A344" s="25">
        <f t="shared" si="29"/>
        <v>336</v>
      </c>
      <c r="B344" s="26" t="e">
        <f t="shared" si="25"/>
        <v>#NUM!</v>
      </c>
      <c r="C344" s="27" t="e">
        <f t="shared" si="26"/>
        <v>#NUM!</v>
      </c>
      <c r="D344" s="28" t="e">
        <f t="shared" si="27"/>
        <v>#NUM!</v>
      </c>
      <c r="E344" s="29">
        <f t="shared" si="28"/>
        <v>0</v>
      </c>
      <c r="F344" s="30"/>
      <c r="G344" s="30"/>
      <c r="H344" s="30"/>
    </row>
    <row r="345" spans="1:8" s="31" customFormat="1" ht="12.75">
      <c r="A345" s="25">
        <f t="shared" si="29"/>
        <v>337</v>
      </c>
      <c r="B345" s="26" t="e">
        <f t="shared" si="25"/>
        <v>#NUM!</v>
      </c>
      <c r="C345" s="27" t="e">
        <f t="shared" si="26"/>
        <v>#NUM!</v>
      </c>
      <c r="D345" s="28" t="e">
        <f t="shared" si="27"/>
        <v>#NUM!</v>
      </c>
      <c r="E345" s="29">
        <f t="shared" si="28"/>
        <v>0</v>
      </c>
      <c r="F345" s="30"/>
      <c r="G345" s="30"/>
      <c r="H345" s="30"/>
    </row>
    <row r="346" spans="1:8" s="31" customFormat="1" ht="12.75">
      <c r="A346" s="25">
        <f t="shared" si="29"/>
        <v>338</v>
      </c>
      <c r="B346" s="26" t="e">
        <f t="shared" si="25"/>
        <v>#NUM!</v>
      </c>
      <c r="C346" s="27" t="e">
        <f t="shared" si="26"/>
        <v>#NUM!</v>
      </c>
      <c r="D346" s="28" t="e">
        <f t="shared" si="27"/>
        <v>#NUM!</v>
      </c>
      <c r="E346" s="29">
        <f t="shared" si="28"/>
        <v>0</v>
      </c>
      <c r="F346" s="30"/>
      <c r="G346" s="30"/>
      <c r="H346" s="30"/>
    </row>
    <row r="347" spans="1:8" s="31" customFormat="1" ht="12.75">
      <c r="A347" s="25">
        <f t="shared" si="29"/>
        <v>339</v>
      </c>
      <c r="B347" s="26" t="e">
        <f t="shared" si="25"/>
        <v>#NUM!</v>
      </c>
      <c r="C347" s="27" t="e">
        <f t="shared" si="26"/>
        <v>#NUM!</v>
      </c>
      <c r="D347" s="28" t="e">
        <f t="shared" si="27"/>
        <v>#NUM!</v>
      </c>
      <c r="E347" s="29">
        <f t="shared" si="28"/>
        <v>0</v>
      </c>
      <c r="F347" s="30"/>
      <c r="G347" s="30"/>
      <c r="H347" s="30"/>
    </row>
    <row r="348" spans="1:8" s="31" customFormat="1" ht="12.75">
      <c r="A348" s="25">
        <f t="shared" si="29"/>
        <v>340</v>
      </c>
      <c r="B348" s="26" t="e">
        <f t="shared" si="25"/>
        <v>#NUM!</v>
      </c>
      <c r="C348" s="27" t="e">
        <f t="shared" si="26"/>
        <v>#NUM!</v>
      </c>
      <c r="D348" s="28" t="e">
        <f t="shared" si="27"/>
        <v>#NUM!</v>
      </c>
      <c r="E348" s="29">
        <f t="shared" si="28"/>
        <v>0</v>
      </c>
      <c r="F348" s="30"/>
      <c r="G348" s="30"/>
      <c r="H348" s="30"/>
    </row>
    <row r="349" spans="1:8" s="31" customFormat="1" ht="12.75">
      <c r="A349" s="25">
        <f t="shared" si="29"/>
        <v>341</v>
      </c>
      <c r="B349" s="26" t="e">
        <f t="shared" si="25"/>
        <v>#NUM!</v>
      </c>
      <c r="C349" s="27" t="e">
        <f t="shared" si="26"/>
        <v>#NUM!</v>
      </c>
      <c r="D349" s="28" t="e">
        <f t="shared" si="27"/>
        <v>#NUM!</v>
      </c>
      <c r="E349" s="29">
        <f t="shared" si="28"/>
        <v>0</v>
      </c>
      <c r="F349" s="30"/>
      <c r="G349" s="30"/>
      <c r="H349" s="30"/>
    </row>
    <row r="350" spans="1:8" s="31" customFormat="1" ht="12.75">
      <c r="A350" s="25">
        <f t="shared" si="29"/>
        <v>342</v>
      </c>
      <c r="B350" s="26" t="e">
        <f t="shared" si="25"/>
        <v>#NUM!</v>
      </c>
      <c r="C350" s="27" t="e">
        <f t="shared" si="26"/>
        <v>#NUM!</v>
      </c>
      <c r="D350" s="28" t="e">
        <f t="shared" si="27"/>
        <v>#NUM!</v>
      </c>
      <c r="E350" s="29">
        <f t="shared" si="28"/>
        <v>0</v>
      </c>
      <c r="F350" s="30"/>
      <c r="G350" s="30"/>
      <c r="H350" s="30"/>
    </row>
    <row r="351" spans="1:8" s="31" customFormat="1" ht="12.75">
      <c r="A351" s="25">
        <f t="shared" si="29"/>
        <v>343</v>
      </c>
      <c r="B351" s="26" t="e">
        <f t="shared" si="25"/>
        <v>#NUM!</v>
      </c>
      <c r="C351" s="27" t="e">
        <f t="shared" si="26"/>
        <v>#NUM!</v>
      </c>
      <c r="D351" s="28" t="e">
        <f t="shared" si="27"/>
        <v>#NUM!</v>
      </c>
      <c r="E351" s="29">
        <f t="shared" si="28"/>
        <v>0</v>
      </c>
      <c r="F351" s="30"/>
      <c r="G351" s="30"/>
      <c r="H351" s="30"/>
    </row>
    <row r="352" spans="1:8" s="31" customFormat="1" ht="12.75">
      <c r="A352" s="25">
        <f t="shared" si="29"/>
        <v>344</v>
      </c>
      <c r="B352" s="26" t="e">
        <f t="shared" si="25"/>
        <v>#NUM!</v>
      </c>
      <c r="C352" s="27" t="e">
        <f t="shared" si="26"/>
        <v>#NUM!</v>
      </c>
      <c r="D352" s="28" t="e">
        <f t="shared" si="27"/>
        <v>#NUM!</v>
      </c>
      <c r="E352" s="29">
        <f t="shared" si="28"/>
        <v>0</v>
      </c>
      <c r="F352" s="30"/>
      <c r="G352" s="30"/>
      <c r="H352" s="30"/>
    </row>
    <row r="353" spans="1:8" s="31" customFormat="1" ht="12.75">
      <c r="A353" s="25">
        <f t="shared" si="29"/>
        <v>345</v>
      </c>
      <c r="B353" s="26" t="e">
        <f t="shared" si="25"/>
        <v>#NUM!</v>
      </c>
      <c r="C353" s="27" t="e">
        <f t="shared" si="26"/>
        <v>#NUM!</v>
      </c>
      <c r="D353" s="28" t="e">
        <f t="shared" si="27"/>
        <v>#NUM!</v>
      </c>
      <c r="E353" s="29">
        <f t="shared" si="28"/>
        <v>0</v>
      </c>
      <c r="F353" s="30"/>
      <c r="G353" s="30"/>
      <c r="H353" s="30"/>
    </row>
    <row r="354" spans="1:8" s="31" customFormat="1" ht="12.75">
      <c r="A354" s="25">
        <f t="shared" si="29"/>
        <v>346</v>
      </c>
      <c r="B354" s="26" t="e">
        <f t="shared" si="25"/>
        <v>#NUM!</v>
      </c>
      <c r="C354" s="27" t="e">
        <f t="shared" si="26"/>
        <v>#NUM!</v>
      </c>
      <c r="D354" s="28" t="e">
        <f t="shared" si="27"/>
        <v>#NUM!</v>
      </c>
      <c r="E354" s="29">
        <f t="shared" si="28"/>
        <v>0</v>
      </c>
      <c r="F354" s="30"/>
      <c r="G354" s="30"/>
      <c r="H354" s="30"/>
    </row>
    <row r="355" spans="1:8" s="31" customFormat="1" ht="12.75">
      <c r="A355" s="25">
        <f t="shared" si="29"/>
        <v>347</v>
      </c>
      <c r="B355" s="26" t="e">
        <f t="shared" si="25"/>
        <v>#NUM!</v>
      </c>
      <c r="C355" s="27" t="e">
        <f t="shared" si="26"/>
        <v>#NUM!</v>
      </c>
      <c r="D355" s="28" t="e">
        <f t="shared" si="27"/>
        <v>#NUM!</v>
      </c>
      <c r="E355" s="29">
        <f t="shared" si="28"/>
        <v>0</v>
      </c>
      <c r="F355" s="30"/>
      <c r="G355" s="30"/>
      <c r="H355" s="30"/>
    </row>
    <row r="356" spans="1:8" s="31" customFormat="1" ht="12.75">
      <c r="A356" s="25">
        <f t="shared" si="29"/>
        <v>348</v>
      </c>
      <c r="B356" s="26" t="e">
        <f t="shared" si="25"/>
        <v>#NUM!</v>
      </c>
      <c r="C356" s="27" t="e">
        <f t="shared" si="26"/>
        <v>#NUM!</v>
      </c>
      <c r="D356" s="28" t="e">
        <f t="shared" si="27"/>
        <v>#NUM!</v>
      </c>
      <c r="E356" s="29">
        <f t="shared" si="28"/>
        <v>0</v>
      </c>
      <c r="F356" s="30"/>
      <c r="G356" s="30"/>
      <c r="H356" s="30"/>
    </row>
    <row r="357" spans="1:8" s="31" customFormat="1" ht="12.75">
      <c r="A357" s="25">
        <f t="shared" si="29"/>
        <v>349</v>
      </c>
      <c r="B357" s="26" t="e">
        <f t="shared" si="25"/>
        <v>#NUM!</v>
      </c>
      <c r="C357" s="27" t="e">
        <f t="shared" si="26"/>
        <v>#NUM!</v>
      </c>
      <c r="D357" s="28" t="e">
        <f t="shared" si="27"/>
        <v>#NUM!</v>
      </c>
      <c r="E357" s="29">
        <f t="shared" si="28"/>
        <v>0</v>
      </c>
      <c r="F357" s="30"/>
      <c r="G357" s="30"/>
      <c r="H357" s="30"/>
    </row>
    <row r="358" spans="1:8" s="31" customFormat="1" ht="12.75">
      <c r="A358" s="25">
        <f t="shared" si="29"/>
        <v>350</v>
      </c>
      <c r="B358" s="26" t="e">
        <f t="shared" si="25"/>
        <v>#NUM!</v>
      </c>
      <c r="C358" s="27" t="e">
        <f t="shared" si="26"/>
        <v>#NUM!</v>
      </c>
      <c r="D358" s="28" t="e">
        <f t="shared" si="27"/>
        <v>#NUM!</v>
      </c>
      <c r="E358" s="29">
        <f t="shared" si="28"/>
        <v>0</v>
      </c>
      <c r="F358" s="30"/>
      <c r="G358" s="30"/>
      <c r="H358" s="30"/>
    </row>
    <row r="359" spans="1:8" s="31" customFormat="1" ht="12.75">
      <c r="A359" s="25"/>
      <c r="B359" s="33"/>
      <c r="C359" s="33"/>
      <c r="D359" s="33"/>
      <c r="E359" s="34"/>
      <c r="F359" s="30"/>
      <c r="G359" s="30"/>
      <c r="H359" s="30"/>
    </row>
    <row r="360" spans="1:8" s="31" customFormat="1" ht="12.75">
      <c r="A360" s="25"/>
      <c r="B360" s="33"/>
      <c r="C360" s="33"/>
      <c r="D360" s="33"/>
      <c r="E360" s="34"/>
      <c r="F360" s="30"/>
      <c r="G360" s="30"/>
      <c r="H360" s="30"/>
    </row>
    <row r="361" ht="12.75">
      <c r="E361" s="37"/>
    </row>
    <row r="362" ht="12.75">
      <c r="E362" s="37"/>
    </row>
    <row r="363" ht="12.75">
      <c r="E363" s="37"/>
    </row>
    <row r="364" ht="12.75">
      <c r="E364" s="37"/>
    </row>
    <row r="365" ht="12.75">
      <c r="E365" s="37"/>
    </row>
    <row r="366" ht="12.75">
      <c r="E366" s="37"/>
    </row>
    <row r="367" ht="12.75">
      <c r="E367" s="37"/>
    </row>
    <row r="368" ht="12.75">
      <c r="E368" s="37"/>
    </row>
    <row r="369" ht="12.75">
      <c r="E369" s="37"/>
    </row>
    <row r="370" ht="12.75">
      <c r="E370" s="37"/>
    </row>
    <row r="371" ht="12.75">
      <c r="E371" s="37"/>
    </row>
    <row r="372" ht="12.75">
      <c r="E372" s="37"/>
    </row>
    <row r="373" ht="12.75">
      <c r="E373" s="37"/>
    </row>
    <row r="374" ht="12.75">
      <c r="E374" s="37"/>
    </row>
    <row r="375" ht="12.75">
      <c r="E375" s="37"/>
    </row>
    <row r="376" ht="12.75">
      <c r="E376" s="37"/>
    </row>
    <row r="377" ht="12.75">
      <c r="E377" s="37"/>
    </row>
    <row r="378" ht="12.75">
      <c r="E378" s="37"/>
    </row>
    <row r="379" ht="12.75">
      <c r="E379" s="37"/>
    </row>
    <row r="380" ht="12.75">
      <c r="E380" s="37"/>
    </row>
    <row r="381" ht="12.75">
      <c r="E381" s="37"/>
    </row>
    <row r="382" ht="12.75">
      <c r="E382" s="37"/>
    </row>
    <row r="383" ht="12.75">
      <c r="E383" s="37"/>
    </row>
    <row r="384" ht="12.75">
      <c r="E384" s="37"/>
    </row>
    <row r="385" ht="12.75">
      <c r="E385" s="37"/>
    </row>
    <row r="386" ht="12.75">
      <c r="E386" s="37"/>
    </row>
    <row r="387" ht="12.75">
      <c r="E387" s="37"/>
    </row>
    <row r="388" ht="12.75">
      <c r="E388" s="37"/>
    </row>
    <row r="389" ht="12.75">
      <c r="E389" s="37"/>
    </row>
    <row r="390" ht="12.75">
      <c r="E390" s="37"/>
    </row>
    <row r="391" ht="12.75">
      <c r="E391" s="37"/>
    </row>
    <row r="392" ht="12.75">
      <c r="E392" s="37"/>
    </row>
    <row r="393" ht="12.75">
      <c r="E393" s="37"/>
    </row>
    <row r="394" ht="12.75">
      <c r="E394" s="37"/>
    </row>
    <row r="395" ht="12.75">
      <c r="E395" s="37"/>
    </row>
    <row r="396" ht="12.75">
      <c r="E396" s="37"/>
    </row>
    <row r="397" ht="12.75">
      <c r="E397" s="37"/>
    </row>
    <row r="398" ht="12.75">
      <c r="E398" s="37"/>
    </row>
    <row r="399" ht="12.75">
      <c r="E399" s="37"/>
    </row>
    <row r="400" ht="12.75">
      <c r="E400" s="37"/>
    </row>
    <row r="401" ht="12.75">
      <c r="E401" s="37"/>
    </row>
    <row r="402" ht="12.75">
      <c r="E402" s="37"/>
    </row>
    <row r="403" ht="12.75">
      <c r="E403" s="37"/>
    </row>
    <row r="404" ht="12.75">
      <c r="E404" s="37"/>
    </row>
    <row r="405" ht="12.75">
      <c r="E405" s="37"/>
    </row>
    <row r="406" ht="12.75">
      <c r="E406" s="37"/>
    </row>
    <row r="407" ht="12.75">
      <c r="E407" s="37"/>
    </row>
    <row r="408" ht="12.75">
      <c r="E408" s="37"/>
    </row>
    <row r="409" ht="12.75">
      <c r="E409" s="37"/>
    </row>
    <row r="410" ht="12.75">
      <c r="E410" s="37"/>
    </row>
    <row r="411" ht="12.75">
      <c r="E411" s="37"/>
    </row>
    <row r="412" ht="12.75">
      <c r="E412" s="37"/>
    </row>
    <row r="413" ht="12.75">
      <c r="E413" s="37"/>
    </row>
    <row r="414" ht="12.75">
      <c r="E414" s="37"/>
    </row>
    <row r="415" ht="12.75">
      <c r="E415" s="37"/>
    </row>
    <row r="416" ht="12.75">
      <c r="E416" s="37"/>
    </row>
    <row r="417" ht="12.75">
      <c r="E417" s="37"/>
    </row>
    <row r="418" ht="12.75">
      <c r="E418" s="37"/>
    </row>
    <row r="419" ht="12.75">
      <c r="E419" s="37"/>
    </row>
    <row r="420" ht="12.75">
      <c r="E420" s="37"/>
    </row>
    <row r="421" ht="12.75">
      <c r="E421" s="37"/>
    </row>
    <row r="422" ht="12.75">
      <c r="E422" s="37"/>
    </row>
    <row r="423" ht="12.75">
      <c r="E423" s="37"/>
    </row>
    <row r="424" ht="12.75">
      <c r="E424" s="37"/>
    </row>
    <row r="425" ht="12.75">
      <c r="E425" s="37"/>
    </row>
    <row r="426" ht="12.75">
      <c r="E426" s="37"/>
    </row>
    <row r="427" ht="12.75">
      <c r="E427" s="37"/>
    </row>
    <row r="428" ht="12.75">
      <c r="E428" s="37"/>
    </row>
    <row r="429" ht="12.75">
      <c r="E429" s="37"/>
    </row>
    <row r="430" ht="12.75">
      <c r="E430" s="37"/>
    </row>
    <row r="431" ht="12.75">
      <c r="E431" s="37"/>
    </row>
    <row r="432" ht="12.75">
      <c r="E432" s="37"/>
    </row>
    <row r="433" ht="12.75">
      <c r="E433" s="37"/>
    </row>
    <row r="434" ht="12.75">
      <c r="E434" s="37"/>
    </row>
    <row r="435" ht="12.75">
      <c r="E435" s="37"/>
    </row>
    <row r="436" ht="12.75">
      <c r="E436" s="37"/>
    </row>
    <row r="437" ht="12.75">
      <c r="E437" s="37"/>
    </row>
    <row r="438" ht="12.75">
      <c r="E438" s="37"/>
    </row>
    <row r="439" ht="12.75">
      <c r="E439" s="37"/>
    </row>
    <row r="440" ht="12.75">
      <c r="E440" s="37"/>
    </row>
    <row r="441" ht="12.75">
      <c r="E441" s="37"/>
    </row>
    <row r="442" ht="12.75">
      <c r="E442" s="37"/>
    </row>
    <row r="443" ht="12.75">
      <c r="E443" s="37"/>
    </row>
    <row r="444" ht="12.75">
      <c r="E444" s="37"/>
    </row>
    <row r="445" ht="12.75">
      <c r="E445" s="37"/>
    </row>
    <row r="446" ht="12.75">
      <c r="E446" s="37"/>
    </row>
    <row r="447" ht="12.75">
      <c r="E447" s="37"/>
    </row>
    <row r="448" ht="12.75">
      <c r="E448" s="37"/>
    </row>
    <row r="449" ht="12.75">
      <c r="E449" s="37"/>
    </row>
    <row r="450" ht="12.75">
      <c r="E450" s="37"/>
    </row>
    <row r="451" ht="12.75">
      <c r="E451" s="37"/>
    </row>
    <row r="452" ht="12.75">
      <c r="E452" s="37"/>
    </row>
    <row r="453" ht="12.75">
      <c r="E453" s="37"/>
    </row>
    <row r="454" ht="12.75">
      <c r="E454" s="37"/>
    </row>
    <row r="455" ht="12.75">
      <c r="E455" s="37"/>
    </row>
    <row r="456" ht="12.75">
      <c r="E456" s="37"/>
    </row>
    <row r="457" ht="12.75">
      <c r="E457" s="37"/>
    </row>
    <row r="458" ht="12.75">
      <c r="E458" s="37"/>
    </row>
    <row r="459" ht="12.75">
      <c r="E459" s="37"/>
    </row>
    <row r="460" ht="12.75">
      <c r="E460" s="37"/>
    </row>
    <row r="461" ht="12.75">
      <c r="E461" s="37"/>
    </row>
    <row r="462" ht="12.75">
      <c r="E462" s="37"/>
    </row>
    <row r="463" ht="12.75">
      <c r="E463" s="37"/>
    </row>
    <row r="464" ht="12.75">
      <c r="E464" s="37"/>
    </row>
    <row r="465" ht="12.75">
      <c r="E465" s="37"/>
    </row>
    <row r="466" ht="12.75">
      <c r="E466" s="37"/>
    </row>
    <row r="467" ht="12.75">
      <c r="E467" s="37"/>
    </row>
    <row r="468" ht="12.75">
      <c r="E468" s="37"/>
    </row>
    <row r="469" ht="12.75">
      <c r="E469" s="37"/>
    </row>
    <row r="470" ht="12.75">
      <c r="E470" s="37"/>
    </row>
    <row r="471" ht="12.75">
      <c r="E471" s="37"/>
    </row>
    <row r="472" ht="12.75">
      <c r="E472" s="37"/>
    </row>
    <row r="473" ht="12.75">
      <c r="E473" s="37"/>
    </row>
    <row r="474" ht="12.75">
      <c r="E474" s="37"/>
    </row>
    <row r="475" ht="12.75">
      <c r="E475" s="37"/>
    </row>
    <row r="476" ht="12.75">
      <c r="E476" s="37"/>
    </row>
    <row r="477" ht="12.75">
      <c r="E477" s="37"/>
    </row>
    <row r="478" ht="12.75">
      <c r="E478" s="37"/>
    </row>
    <row r="479" ht="12.75">
      <c r="E479" s="37"/>
    </row>
    <row r="480" ht="12.75">
      <c r="E480" s="37"/>
    </row>
    <row r="481" ht="12.75">
      <c r="E481" s="37"/>
    </row>
    <row r="482" ht="12.75">
      <c r="E482" s="37"/>
    </row>
    <row r="483" ht="12.75">
      <c r="E483" s="37"/>
    </row>
    <row r="484" ht="12.75">
      <c r="E484" s="37"/>
    </row>
    <row r="485" ht="12.75">
      <c r="E485" s="37"/>
    </row>
    <row r="486" ht="12.75">
      <c r="E486" s="37"/>
    </row>
    <row r="487" ht="12.75">
      <c r="E487" s="37"/>
    </row>
    <row r="488" ht="12.75">
      <c r="E488" s="37"/>
    </row>
    <row r="489" ht="12.75">
      <c r="E489" s="37"/>
    </row>
    <row r="490" ht="12.75">
      <c r="E490" s="37"/>
    </row>
    <row r="491" ht="12.75">
      <c r="E491" s="37"/>
    </row>
    <row r="492" ht="12.75">
      <c r="E492" s="37"/>
    </row>
    <row r="493" ht="12.75">
      <c r="E493" s="37"/>
    </row>
    <row r="494" ht="12.75">
      <c r="E494" s="37"/>
    </row>
    <row r="495" ht="12.75">
      <c r="E495" s="37"/>
    </row>
    <row r="496" ht="12.75">
      <c r="E496" s="37"/>
    </row>
    <row r="497" ht="12.75">
      <c r="E497" s="37"/>
    </row>
    <row r="498" ht="12.75">
      <c r="E498" s="37"/>
    </row>
    <row r="499" ht="12.75">
      <c r="E499" s="37"/>
    </row>
    <row r="500" ht="12.75">
      <c r="E500" s="37"/>
    </row>
    <row r="501" ht="12.75">
      <c r="E501" s="37"/>
    </row>
    <row r="502" ht="12.75">
      <c r="E502" s="37"/>
    </row>
    <row r="503" ht="12.75">
      <c r="E503" s="37"/>
    </row>
    <row r="504" ht="12.75">
      <c r="E504" s="37"/>
    </row>
    <row r="505" ht="12.75">
      <c r="E505" s="37"/>
    </row>
    <row r="506" ht="12.75">
      <c r="E506" s="37"/>
    </row>
    <row r="507" ht="12.75">
      <c r="E507" s="37"/>
    </row>
    <row r="508" ht="12.75">
      <c r="E508" s="37"/>
    </row>
  </sheetData>
  <mergeCells count="7">
    <mergeCell ref="C2:D3"/>
    <mergeCell ref="E2:F4"/>
    <mergeCell ref="G2:H3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0.57421875" style="68" customWidth="1"/>
    <col min="2" max="2" width="9.7109375" style="36" customWidth="1"/>
    <col min="3" max="3" width="19.421875" style="36" customWidth="1"/>
    <col min="4" max="4" width="7.00390625" style="36" customWidth="1"/>
    <col min="5" max="5" width="24.00390625" style="64" customWidth="1"/>
    <col min="6" max="6" width="5.7109375" style="64" customWidth="1"/>
    <col min="7" max="7" width="13.421875" style="64" customWidth="1"/>
    <col min="8" max="8" width="9.7109375" style="64" customWidth="1"/>
    <col min="9" max="9" width="18.57421875" style="64" customWidth="1"/>
  </cols>
  <sheetData>
    <row r="1" spans="1:9" ht="21" thickTop="1">
      <c r="A1" s="88" t="s">
        <v>1</v>
      </c>
      <c r="B1" s="89"/>
      <c r="C1" s="90" t="s">
        <v>2</v>
      </c>
      <c r="D1" s="91"/>
      <c r="E1" s="92" t="s">
        <v>3</v>
      </c>
      <c r="F1" s="93"/>
      <c r="G1" s="39"/>
      <c r="H1" s="39"/>
      <c r="I1" s="39"/>
    </row>
    <row r="2" spans="1:9" ht="12.75">
      <c r="A2" s="40"/>
      <c r="B2" s="41"/>
      <c r="C2" s="94" t="s">
        <v>17</v>
      </c>
      <c r="D2" s="95"/>
      <c r="E2" s="99" t="s">
        <v>6</v>
      </c>
      <c r="F2" s="100"/>
      <c r="G2" s="39"/>
      <c r="H2" s="39"/>
      <c r="I2" s="39"/>
    </row>
    <row r="3" spans="1:9" ht="12.75">
      <c r="A3" s="42"/>
      <c r="B3" s="43"/>
      <c r="C3" s="96"/>
      <c r="D3" s="95"/>
      <c r="E3" s="101"/>
      <c r="F3" s="102"/>
      <c r="G3" s="39"/>
      <c r="H3" s="39"/>
      <c r="I3" s="39"/>
    </row>
    <row r="4" spans="1:9" ht="12.75">
      <c r="A4" s="44" t="s">
        <v>9</v>
      </c>
      <c r="B4" s="45">
        <v>50</v>
      </c>
      <c r="C4" s="97"/>
      <c r="D4" s="98"/>
      <c r="E4" s="46" t="s">
        <v>10</v>
      </c>
      <c r="F4" s="8">
        <f>SQRT(D5)</f>
        <v>3.1622776601683795</v>
      </c>
      <c r="G4" s="39"/>
      <c r="H4" s="39"/>
      <c r="I4" s="39"/>
    </row>
    <row r="5" spans="1:9" ht="13.5" thickBot="1">
      <c r="A5" s="47" t="s">
        <v>18</v>
      </c>
      <c r="B5" s="48">
        <v>0.2</v>
      </c>
      <c r="C5" s="49" t="s">
        <v>19</v>
      </c>
      <c r="D5" s="50">
        <f>B4*B5</f>
        <v>10</v>
      </c>
      <c r="E5" s="51" t="s">
        <v>14</v>
      </c>
      <c r="F5" s="52">
        <f>D5</f>
        <v>10</v>
      </c>
      <c r="G5" s="53"/>
      <c r="H5" s="53"/>
      <c r="I5" s="39"/>
    </row>
    <row r="6" spans="1:9" ht="14.25" thickBot="1" thickTop="1">
      <c r="A6" s="54"/>
      <c r="B6" s="55"/>
      <c r="C6" s="56"/>
      <c r="D6" s="57"/>
      <c r="E6" s="58"/>
      <c r="F6" s="59"/>
      <c r="G6" s="53"/>
      <c r="H6" s="53"/>
      <c r="I6" s="39"/>
    </row>
    <row r="7" spans="1:8" ht="13.5" thickTop="1">
      <c r="A7" s="60" t="s">
        <v>15</v>
      </c>
      <c r="B7" s="61" t="s">
        <v>1</v>
      </c>
      <c r="C7" s="62" t="s">
        <v>2</v>
      </c>
      <c r="D7" s="63" t="s">
        <v>3</v>
      </c>
      <c r="F7" s="32"/>
      <c r="G7" s="32"/>
      <c r="H7" s="32"/>
    </row>
    <row r="8" spans="1:9" s="31" customFormat="1" ht="12.75">
      <c r="A8" s="65">
        <v>0</v>
      </c>
      <c r="B8" s="27">
        <f aca="true" t="shared" si="0" ref="B8:B71">BINOMDIST(A8,B$4,B$5,D$3)</f>
        <v>1.4272476927059631E-05</v>
      </c>
      <c r="C8" s="28">
        <f aca="true" t="shared" si="1" ref="C8:C71">POISSON(A8,D$5,D$3)</f>
        <v>4.5399929762484854E-05</v>
      </c>
      <c r="D8" s="66">
        <f aca="true" t="shared" si="2" ref="D8:D71">NORMDIST(A8,D$5,F$4,FALSE)</f>
        <v>0.0008500366602520348</v>
      </c>
      <c r="E8" s="32"/>
      <c r="F8" s="32"/>
      <c r="G8" s="32"/>
      <c r="H8" s="32"/>
      <c r="I8" s="32"/>
    </row>
    <row r="9" spans="1:9" s="31" customFormat="1" ht="12.75">
      <c r="A9" s="65">
        <v>1</v>
      </c>
      <c r="B9" s="27">
        <f t="shared" si="0"/>
        <v>0.00017840596158824555</v>
      </c>
      <c r="C9" s="28">
        <f t="shared" si="1"/>
        <v>0.0004539992976248486</v>
      </c>
      <c r="D9" s="66">
        <f t="shared" si="2"/>
        <v>0.002197948003186269</v>
      </c>
      <c r="E9" s="32"/>
      <c r="F9" s="32"/>
      <c r="G9" s="32"/>
      <c r="H9" s="32"/>
      <c r="I9" s="32"/>
    </row>
    <row r="10" spans="1:9" s="31" customFormat="1" ht="12.75">
      <c r="A10" s="65">
        <f>A9+1</f>
        <v>2</v>
      </c>
      <c r="B10" s="27">
        <f t="shared" si="0"/>
        <v>0.0010927365147280032</v>
      </c>
      <c r="C10" s="28">
        <f t="shared" si="1"/>
        <v>0.0022699964881242435</v>
      </c>
      <c r="D10" s="66">
        <f t="shared" si="2"/>
        <v>0.005142422126351771</v>
      </c>
      <c r="E10" s="32"/>
      <c r="F10" s="32"/>
      <c r="G10" s="32"/>
      <c r="H10" s="32"/>
      <c r="I10" s="32"/>
    </row>
    <row r="11" spans="1:9" s="31" customFormat="1" ht="12.75">
      <c r="A11" s="65">
        <f aca="true" t="shared" si="3" ref="A11:A74">A10+1</f>
        <v>3</v>
      </c>
      <c r="B11" s="27">
        <f t="shared" si="0"/>
        <v>0.0043709460589120095</v>
      </c>
      <c r="C11" s="28">
        <f t="shared" si="1"/>
        <v>0.007566654960414147</v>
      </c>
      <c r="D11" s="66">
        <f t="shared" si="2"/>
        <v>0.01088650772691608</v>
      </c>
      <c r="E11" s="32"/>
      <c r="F11" s="32"/>
      <c r="G11" s="32"/>
      <c r="H11" s="32"/>
      <c r="I11" s="32"/>
    </row>
    <row r="12" spans="1:10" s="31" customFormat="1" ht="12.75">
      <c r="A12" s="65">
        <f t="shared" si="3"/>
        <v>4</v>
      </c>
      <c r="B12" s="27">
        <f t="shared" si="0"/>
        <v>0.012839654048054039</v>
      </c>
      <c r="C12" s="28">
        <f t="shared" si="1"/>
        <v>0.01891663740103537</v>
      </c>
      <c r="D12" s="66">
        <f t="shared" si="2"/>
        <v>0.020853550036283013</v>
      </c>
      <c r="E12" s="32"/>
      <c r="F12" s="32"/>
      <c r="G12" s="32"/>
      <c r="H12" s="32"/>
      <c r="I12" s="32"/>
      <c r="J12" s="32"/>
    </row>
    <row r="13" spans="1:9" s="31" customFormat="1" ht="12.75">
      <c r="A13" s="65">
        <f>A12+1</f>
        <v>5</v>
      </c>
      <c r="B13" s="27">
        <f>BINOMDIST(A13,B$4,B$5,D$3)</f>
        <v>0.02953120431052431</v>
      </c>
      <c r="C13" s="28">
        <f t="shared" si="1"/>
        <v>0.03783327480207079</v>
      </c>
      <c r="D13" s="66">
        <f t="shared" si="2"/>
        <v>0.036144478533636254</v>
      </c>
      <c r="E13" s="32"/>
      <c r="F13" s="32"/>
      <c r="G13" s="32"/>
      <c r="H13" s="32"/>
      <c r="I13" s="32"/>
    </row>
    <row r="14" spans="1:9" s="31" customFormat="1" ht="12.75">
      <c r="A14" s="65">
        <f t="shared" si="3"/>
        <v>6</v>
      </c>
      <c r="B14" s="27">
        <f t="shared" si="0"/>
        <v>0.055371008082233074</v>
      </c>
      <c r="C14" s="28">
        <f t="shared" si="1"/>
        <v>0.06305545800345128</v>
      </c>
      <c r="D14" s="66">
        <f t="shared" si="2"/>
        <v>0.05668582612248957</v>
      </c>
      <c r="E14" s="32"/>
      <c r="F14" s="32"/>
      <c r="G14" s="32"/>
      <c r="H14" s="32"/>
      <c r="I14" s="32"/>
    </row>
    <row r="15" spans="1:9" s="31" customFormat="1" ht="12.75">
      <c r="A15" s="65">
        <f t="shared" si="3"/>
        <v>7</v>
      </c>
      <c r="B15" s="27">
        <f t="shared" si="0"/>
        <v>0.08701158412922322</v>
      </c>
      <c r="C15" s="28">
        <f t="shared" si="1"/>
        <v>0.09007922571921603</v>
      </c>
      <c r="D15" s="66">
        <f t="shared" si="2"/>
        <v>0.08044101631562489</v>
      </c>
      <c r="E15" s="32"/>
      <c r="F15" s="32"/>
      <c r="G15" s="32"/>
      <c r="H15" s="32"/>
      <c r="I15" s="32"/>
    </row>
    <row r="16" spans="1:9" s="31" customFormat="1" ht="12.75">
      <c r="A16" s="65">
        <f t="shared" si="3"/>
        <v>8</v>
      </c>
      <c r="B16" s="27">
        <f t="shared" si="0"/>
        <v>0.11692181617364386</v>
      </c>
      <c r="C16" s="28">
        <f t="shared" si="1"/>
        <v>0.11259903214902019</v>
      </c>
      <c r="D16" s="66">
        <f t="shared" si="2"/>
        <v>0.10328830949345565</v>
      </c>
      <c r="E16" s="32"/>
      <c r="F16" s="32"/>
      <c r="G16" s="32"/>
      <c r="H16" s="32"/>
      <c r="I16" s="32"/>
    </row>
    <row r="17" spans="1:9" s="31" customFormat="1" ht="12.75">
      <c r="A17" s="65">
        <f t="shared" si="3"/>
        <v>9</v>
      </c>
      <c r="B17" s="27">
        <f t="shared" si="0"/>
        <v>0.1364087855359181</v>
      </c>
      <c r="C17" s="28">
        <f t="shared" si="1"/>
        <v>0.12511003572113366</v>
      </c>
      <c r="D17" s="66">
        <f t="shared" si="2"/>
        <v>0.12000389484301359</v>
      </c>
      <c r="E17" s="32"/>
      <c r="F17" s="32"/>
      <c r="G17" s="32"/>
      <c r="H17" s="32"/>
      <c r="I17" s="32"/>
    </row>
    <row r="18" spans="1:9" s="31" customFormat="1" ht="12.75">
      <c r="A18" s="65">
        <f t="shared" si="3"/>
        <v>10</v>
      </c>
      <c r="B18" s="27">
        <f t="shared" si="0"/>
        <v>0.13981900517431575</v>
      </c>
      <c r="C18" s="28">
        <f t="shared" si="1"/>
        <v>0.1251100357211338</v>
      </c>
      <c r="D18" s="66">
        <f t="shared" si="2"/>
        <v>0.126156626101008</v>
      </c>
      <c r="E18" s="32"/>
      <c r="F18" s="32"/>
      <c r="G18" s="32"/>
      <c r="H18" s="32"/>
      <c r="I18" s="32"/>
    </row>
    <row r="19" spans="1:9" s="31" customFormat="1" ht="12.75">
      <c r="A19" s="65">
        <f t="shared" si="3"/>
        <v>11</v>
      </c>
      <c r="B19" s="27">
        <f t="shared" si="0"/>
        <v>0.12710818652210518</v>
      </c>
      <c r="C19" s="28">
        <f t="shared" si="1"/>
        <v>0.11373639611012136</v>
      </c>
      <c r="D19" s="66">
        <f t="shared" si="2"/>
        <v>0.12000389484301359</v>
      </c>
      <c r="E19" s="32"/>
      <c r="F19" s="32"/>
      <c r="G19" s="32"/>
      <c r="H19" s="32"/>
      <c r="I19" s="32"/>
    </row>
    <row r="20" spans="1:9" s="31" customFormat="1" ht="12.75">
      <c r="A20" s="65">
        <f t="shared" si="3"/>
        <v>12</v>
      </c>
      <c r="B20" s="27">
        <f t="shared" si="0"/>
        <v>0.10327540154921067</v>
      </c>
      <c r="C20" s="28">
        <f t="shared" si="1"/>
        <v>0.0947803300917679</v>
      </c>
      <c r="D20" s="66">
        <f t="shared" si="2"/>
        <v>0.10328830949345565</v>
      </c>
      <c r="E20" s="32"/>
      <c r="F20" s="32"/>
      <c r="G20" s="32"/>
      <c r="H20" s="32"/>
      <c r="I20" s="32"/>
    </row>
    <row r="21" spans="1:9" s="31" customFormat="1" ht="12.75">
      <c r="A21" s="65">
        <f t="shared" si="3"/>
        <v>13</v>
      </c>
      <c r="B21" s="27">
        <f t="shared" si="0"/>
        <v>0.0754704857475002</v>
      </c>
      <c r="C21" s="28">
        <f t="shared" si="1"/>
        <v>0.07290794622443693</v>
      </c>
      <c r="D21" s="66">
        <f t="shared" si="2"/>
        <v>0.08044101631562489</v>
      </c>
      <c r="E21" s="32"/>
      <c r="F21" s="32"/>
      <c r="G21" s="32"/>
      <c r="H21" s="32"/>
      <c r="I21" s="32"/>
    </row>
    <row r="22" spans="1:9" s="31" customFormat="1" ht="12.75">
      <c r="A22" s="65">
        <f t="shared" si="3"/>
        <v>14</v>
      </c>
      <c r="B22" s="27">
        <f t="shared" si="0"/>
        <v>0.0498644280831696</v>
      </c>
      <c r="C22" s="28">
        <f t="shared" si="1"/>
        <v>0.05207710444602626</v>
      </c>
      <c r="D22" s="66">
        <f t="shared" si="2"/>
        <v>0.05668582612248957</v>
      </c>
      <c r="E22" s="32"/>
      <c r="F22" s="32"/>
      <c r="G22" s="32"/>
      <c r="H22" s="32"/>
      <c r="I22" s="32"/>
    </row>
    <row r="23" spans="1:9" s="31" customFormat="1" ht="12.75">
      <c r="A23" s="65">
        <f t="shared" si="3"/>
        <v>15</v>
      </c>
      <c r="B23" s="27">
        <f t="shared" si="0"/>
        <v>0.02991865684990179</v>
      </c>
      <c r="C23" s="28">
        <f t="shared" si="1"/>
        <v>0.03471806963068433</v>
      </c>
      <c r="D23" s="66">
        <f t="shared" si="2"/>
        <v>0.036144478533636254</v>
      </c>
      <c r="E23" s="32"/>
      <c r="F23" s="32"/>
      <c r="G23" s="32"/>
      <c r="H23" s="32"/>
      <c r="I23" s="32"/>
    </row>
    <row r="24" spans="1:9" s="31" customFormat="1" ht="12.75">
      <c r="A24" s="65">
        <f t="shared" si="3"/>
        <v>16</v>
      </c>
      <c r="B24" s="27">
        <f t="shared" si="0"/>
        <v>0.016361765464790047</v>
      </c>
      <c r="C24" s="28">
        <f t="shared" si="1"/>
        <v>0.02169879351917765</v>
      </c>
      <c r="D24" s="66">
        <f t="shared" si="2"/>
        <v>0.020853550036283013</v>
      </c>
      <c r="E24" s="32"/>
      <c r="F24" s="32"/>
      <c r="G24" s="32"/>
      <c r="H24" s="32"/>
      <c r="I24" s="32"/>
    </row>
    <row r="25" spans="1:9" s="31" customFormat="1" ht="12.75">
      <c r="A25" s="65">
        <f t="shared" si="3"/>
        <v>17</v>
      </c>
      <c r="B25" s="27">
        <f t="shared" si="0"/>
        <v>0.008180882732395032</v>
      </c>
      <c r="C25" s="28">
        <f t="shared" si="1"/>
        <v>0.012763996187751528</v>
      </c>
      <c r="D25" s="66">
        <f t="shared" si="2"/>
        <v>0.01088650772691608</v>
      </c>
      <c r="E25" s="32"/>
      <c r="F25" s="32"/>
      <c r="G25" s="32"/>
      <c r="H25" s="32"/>
      <c r="I25" s="32"/>
    </row>
    <row r="26" spans="1:9" s="31" customFormat="1" ht="12.75">
      <c r="A26" s="65">
        <f t="shared" si="3"/>
        <v>18</v>
      </c>
      <c r="B26" s="27">
        <f t="shared" si="0"/>
        <v>0.003749571252347726</v>
      </c>
      <c r="C26" s="28">
        <f t="shared" si="1"/>
        <v>0.007091108993195327</v>
      </c>
      <c r="D26" s="66">
        <f t="shared" si="2"/>
        <v>0.005142422126351771</v>
      </c>
      <c r="E26" s="32"/>
      <c r="F26" s="32"/>
      <c r="G26" s="32"/>
      <c r="H26" s="32"/>
      <c r="I26" s="32"/>
    </row>
    <row r="27" spans="1:9" s="31" customFormat="1" ht="12.75">
      <c r="A27" s="65">
        <f t="shared" si="3"/>
        <v>19</v>
      </c>
      <c r="B27" s="27">
        <f t="shared" si="0"/>
        <v>0.0015787668430937737</v>
      </c>
      <c r="C27" s="28">
        <f t="shared" si="1"/>
        <v>0.003732162627997532</v>
      </c>
      <c r="D27" s="66">
        <f t="shared" si="2"/>
        <v>0.002197948003186269</v>
      </c>
      <c r="E27" s="32"/>
      <c r="F27" s="32"/>
      <c r="G27" s="32"/>
      <c r="H27" s="32"/>
      <c r="I27" s="32"/>
    </row>
    <row r="28" spans="1:9" s="31" customFormat="1" ht="12.75">
      <c r="A28" s="65">
        <f t="shared" si="3"/>
        <v>20</v>
      </c>
      <c r="B28" s="27">
        <f t="shared" si="0"/>
        <v>0.000611772151698838</v>
      </c>
      <c r="C28" s="28">
        <f t="shared" si="1"/>
        <v>0.0018660813139987744</v>
      </c>
      <c r="D28" s="66">
        <f t="shared" si="2"/>
        <v>0.0008500366602520348</v>
      </c>
      <c r="E28" s="32"/>
      <c r="F28" s="32"/>
      <c r="G28" s="32"/>
      <c r="H28" s="32"/>
      <c r="I28" s="32"/>
    </row>
    <row r="29" spans="1:9" s="31" customFormat="1" ht="12.75">
      <c r="A29" s="65">
        <f t="shared" si="3"/>
        <v>21</v>
      </c>
      <c r="B29" s="27">
        <f t="shared" si="0"/>
        <v>0.0002184900541781574</v>
      </c>
      <c r="C29" s="28">
        <f t="shared" si="1"/>
        <v>0.0008886101495232237</v>
      </c>
      <c r="D29" s="66">
        <f t="shared" si="2"/>
        <v>0.000297459915550561</v>
      </c>
      <c r="E29" s="32"/>
      <c r="F29" s="32"/>
      <c r="G29" s="32"/>
      <c r="H29" s="32"/>
      <c r="I29" s="32"/>
    </row>
    <row r="30" spans="1:9" s="31" customFormat="1" ht="12.75">
      <c r="A30" s="65">
        <f t="shared" si="3"/>
        <v>22</v>
      </c>
      <c r="B30" s="27">
        <f t="shared" si="0"/>
        <v>7.200240421780164E-05</v>
      </c>
      <c r="C30" s="28">
        <f t="shared" si="1"/>
        <v>0.000403913704328737</v>
      </c>
      <c r="D30" s="66">
        <f t="shared" si="2"/>
        <v>9.418674667969569E-05</v>
      </c>
      <c r="E30" s="32"/>
      <c r="F30" s="32"/>
      <c r="G30" s="32"/>
      <c r="H30" s="32"/>
      <c r="I30" s="32"/>
    </row>
    <row r="31" spans="1:9" s="31" customFormat="1" ht="12.75">
      <c r="A31" s="65">
        <f t="shared" si="3"/>
        <v>23</v>
      </c>
      <c r="B31" s="27">
        <f t="shared" si="0"/>
        <v>2.191377519672219E-05</v>
      </c>
      <c r="C31" s="28">
        <f t="shared" si="1"/>
        <v>0.00017561465405597343</v>
      </c>
      <c r="D31" s="66">
        <f t="shared" si="2"/>
        <v>2.6984954724388374E-05</v>
      </c>
      <c r="E31" s="32"/>
      <c r="F31" s="32"/>
      <c r="G31" s="32"/>
      <c r="H31" s="32"/>
      <c r="I31" s="32"/>
    </row>
    <row r="32" spans="1:9" s="31" customFormat="1" ht="12.75">
      <c r="A32" s="65">
        <f t="shared" si="3"/>
        <v>24</v>
      </c>
      <c r="B32" s="27">
        <f t="shared" si="0"/>
        <v>6.163249274078142E-06</v>
      </c>
      <c r="C32" s="28">
        <f t="shared" si="1"/>
        <v>7.31727725233221E-05</v>
      </c>
      <c r="D32" s="66">
        <f t="shared" si="2"/>
        <v>6.995586696268025E-06</v>
      </c>
      <c r="E32" s="32"/>
      <c r="F32" s="32"/>
      <c r="G32" s="32"/>
      <c r="H32" s="32"/>
      <c r="I32" s="32"/>
    </row>
    <row r="33" spans="1:9" s="31" customFormat="1" ht="12.75">
      <c r="A33" s="65">
        <f t="shared" si="3"/>
        <v>25</v>
      </c>
      <c r="B33" s="27">
        <f t="shared" si="0"/>
        <v>1.6024448112603116E-06</v>
      </c>
      <c r="C33" s="28">
        <f t="shared" si="1"/>
        <v>2.926910900932877E-05</v>
      </c>
      <c r="D33" s="66">
        <f t="shared" si="2"/>
        <v>1.6409567867287302E-06</v>
      </c>
      <c r="E33" s="32"/>
      <c r="F33" s="32"/>
      <c r="G33" s="32"/>
      <c r="H33" s="32"/>
      <c r="I33" s="32"/>
    </row>
    <row r="34" spans="1:9" s="31" customFormat="1" ht="12.75">
      <c r="A34" s="65">
        <f t="shared" si="3"/>
        <v>26</v>
      </c>
      <c r="B34" s="27">
        <f t="shared" si="0"/>
        <v>3.8520307962988444E-07</v>
      </c>
      <c r="C34" s="28">
        <f t="shared" si="1"/>
        <v>1.1257349618972652E-05</v>
      </c>
      <c r="D34" s="66">
        <f t="shared" si="2"/>
        <v>3.482897531204163E-07</v>
      </c>
      <c r="E34" s="32"/>
      <c r="F34" s="32"/>
      <c r="G34" s="32"/>
      <c r="H34" s="32"/>
      <c r="I34" s="32"/>
    </row>
    <row r="35" spans="1:9" s="31" customFormat="1" ht="12.75">
      <c r="A35" s="65">
        <f t="shared" si="3"/>
        <v>27</v>
      </c>
      <c r="B35" s="27">
        <f t="shared" si="0"/>
        <v>8.56006843621963E-08</v>
      </c>
      <c r="C35" s="28">
        <f t="shared" si="1"/>
        <v>4.16938874776764E-06</v>
      </c>
      <c r="D35" s="66">
        <f t="shared" si="2"/>
        <v>6.688901526032092E-08</v>
      </c>
      <c r="E35" s="32"/>
      <c r="F35" s="32"/>
      <c r="G35" s="32"/>
      <c r="H35" s="32"/>
      <c r="I35" s="32"/>
    </row>
    <row r="36" spans="1:9" s="31" customFormat="1" ht="12.75">
      <c r="A36" s="65">
        <f t="shared" si="3"/>
        <v>28</v>
      </c>
      <c r="B36" s="27">
        <f t="shared" si="0"/>
        <v>1.7578711967236675E-08</v>
      </c>
      <c r="C36" s="28">
        <f t="shared" si="1"/>
        <v>1.489067409917011E-06</v>
      </c>
      <c r="D36" s="66">
        <f t="shared" si="2"/>
        <v>1.1623567955302993E-08</v>
      </c>
      <c r="E36" s="32"/>
      <c r="F36" s="32"/>
      <c r="G36" s="32"/>
      <c r="H36" s="32"/>
      <c r="I36" s="32"/>
    </row>
    <row r="37" spans="1:9" s="31" customFormat="1" ht="12.75">
      <c r="A37" s="65">
        <f t="shared" si="3"/>
        <v>29</v>
      </c>
      <c r="B37" s="27">
        <f t="shared" si="0"/>
        <v>3.3338936489586957E-09</v>
      </c>
      <c r="C37" s="28">
        <f t="shared" si="1"/>
        <v>5.134715206610406E-07</v>
      </c>
      <c r="D37" s="66">
        <f t="shared" si="2"/>
        <v>1.8276568877457263E-09</v>
      </c>
      <c r="E37" s="32"/>
      <c r="F37" s="32"/>
      <c r="G37" s="32"/>
      <c r="H37" s="32"/>
      <c r="I37" s="32"/>
    </row>
    <row r="38" spans="1:9" s="31" customFormat="1" ht="12.75">
      <c r="A38" s="65">
        <f t="shared" si="3"/>
        <v>30</v>
      </c>
      <c r="B38" s="27">
        <f t="shared" si="0"/>
        <v>5.834313885677702E-10</v>
      </c>
      <c r="C38" s="28">
        <f t="shared" si="1"/>
        <v>1.7115717355368095E-07</v>
      </c>
      <c r="D38" s="66">
        <f t="shared" si="2"/>
        <v>2.6002818688272026E-10</v>
      </c>
      <c r="E38" s="32"/>
      <c r="F38" s="32"/>
      <c r="G38" s="32"/>
      <c r="H38" s="32"/>
      <c r="I38" s="32"/>
    </row>
    <row r="39" spans="1:9" s="31" customFormat="1" ht="12.75">
      <c r="A39" s="65">
        <f t="shared" si="3"/>
        <v>31</v>
      </c>
      <c r="B39" s="27">
        <f t="shared" si="0"/>
        <v>9.410183686576974E-11</v>
      </c>
      <c r="C39" s="28">
        <f t="shared" si="1"/>
        <v>5.521199146892881E-08</v>
      </c>
      <c r="D39" s="66">
        <f t="shared" si="2"/>
        <v>3.34747035684585E-11</v>
      </c>
      <c r="E39" s="32"/>
      <c r="F39" s="32"/>
      <c r="G39" s="32"/>
      <c r="H39" s="32"/>
      <c r="I39" s="32"/>
    </row>
    <row r="40" spans="1:9" s="31" customFormat="1" ht="12.75">
      <c r="A40" s="65">
        <f t="shared" si="3"/>
        <v>32</v>
      </c>
      <c r="B40" s="27">
        <f t="shared" si="0"/>
        <v>1.3968241409762666E-11</v>
      </c>
      <c r="C40" s="28">
        <f t="shared" si="1"/>
        <v>1.7253747334040332E-08</v>
      </c>
      <c r="D40" s="66">
        <f t="shared" si="2"/>
        <v>3.899272651889367E-12</v>
      </c>
      <c r="E40" s="32"/>
      <c r="F40" s="32"/>
      <c r="G40" s="32"/>
      <c r="H40" s="32"/>
      <c r="I40" s="32"/>
    </row>
    <row r="41" spans="1:9" s="31" customFormat="1" ht="12.75">
      <c r="A41" s="65">
        <f t="shared" si="3"/>
        <v>33</v>
      </c>
      <c r="B41" s="27">
        <f t="shared" si="0"/>
        <v>1.9047601922403574E-12</v>
      </c>
      <c r="C41" s="28">
        <f t="shared" si="1"/>
        <v>5.2284082830425485E-09</v>
      </c>
      <c r="D41" s="66">
        <f t="shared" si="2"/>
        <v>4.1098031386442373E-13</v>
      </c>
      <c r="E41" s="32"/>
      <c r="F41" s="32"/>
      <c r="G41" s="32"/>
      <c r="H41" s="32"/>
      <c r="I41" s="32"/>
    </row>
    <row r="42" spans="1:9" s="31" customFormat="1" ht="12.75">
      <c r="A42" s="65">
        <f t="shared" si="3"/>
        <v>34</v>
      </c>
      <c r="B42" s="27">
        <f t="shared" si="0"/>
        <v>2.380950240300457E-13</v>
      </c>
      <c r="C42" s="28">
        <f t="shared" si="1"/>
        <v>1.5377671420713238E-09</v>
      </c>
      <c r="D42" s="66">
        <f t="shared" si="2"/>
        <v>3.9194848220333804E-14</v>
      </c>
      <c r="E42" s="32"/>
      <c r="F42" s="32"/>
      <c r="G42" s="32"/>
      <c r="H42" s="32"/>
      <c r="I42" s="32"/>
    </row>
    <row r="43" spans="1:9" s="31" customFormat="1" ht="12.75">
      <c r="A43" s="65">
        <f t="shared" si="3"/>
        <v>35</v>
      </c>
      <c r="B43" s="27">
        <f t="shared" si="0"/>
        <v>2.7210859889148008E-14</v>
      </c>
      <c r="C43" s="28">
        <f t="shared" si="1"/>
        <v>4.3936204059180886E-10</v>
      </c>
      <c r="D43" s="66">
        <f t="shared" si="2"/>
        <v>3.3822640252310762E-15</v>
      </c>
      <c r="E43" s="32"/>
      <c r="F43" s="32"/>
      <c r="G43" s="32"/>
      <c r="H43" s="32"/>
      <c r="I43" s="32"/>
    </row>
    <row r="44" spans="1:9" s="31" customFormat="1" ht="12.75">
      <c r="A44" s="65">
        <f t="shared" si="3"/>
        <v>36</v>
      </c>
      <c r="B44" s="27">
        <f t="shared" si="0"/>
        <v>2.8344645717862622E-15</v>
      </c>
      <c r="C44" s="28">
        <f t="shared" si="1"/>
        <v>1.2204501127550298E-10</v>
      </c>
      <c r="D44" s="66">
        <f t="shared" si="2"/>
        <v>2.640928099458076E-16</v>
      </c>
      <c r="E44" s="32"/>
      <c r="F44" s="32"/>
      <c r="G44" s="32"/>
      <c r="H44" s="32"/>
      <c r="I44" s="32"/>
    </row>
    <row r="45" spans="1:9" s="31" customFormat="1" ht="12.75">
      <c r="A45" s="65">
        <f t="shared" si="3"/>
        <v>37</v>
      </c>
      <c r="B45" s="27">
        <f t="shared" si="0"/>
        <v>2.6812502706086183E-16</v>
      </c>
      <c r="C45" s="28">
        <f t="shared" si="1"/>
        <v>3.2985138182568066E-11</v>
      </c>
      <c r="D45" s="66">
        <f t="shared" si="2"/>
        <v>1.8658477383208817E-17</v>
      </c>
      <c r="E45" s="32"/>
      <c r="F45" s="32"/>
      <c r="G45" s="32"/>
      <c r="H45" s="32"/>
      <c r="I45" s="32"/>
    </row>
    <row r="46" spans="1:9" s="31" customFormat="1" ht="12.75">
      <c r="A46" s="65">
        <f t="shared" si="3"/>
        <v>38</v>
      </c>
      <c r="B46" s="27">
        <f t="shared" si="0"/>
        <v>2.2931745735468384E-17</v>
      </c>
      <c r="C46" s="28">
        <f t="shared" si="1"/>
        <v>8.68029952172848E-12</v>
      </c>
      <c r="D46" s="66">
        <f t="shared" si="2"/>
        <v>1.1927965524822657E-18</v>
      </c>
      <c r="E46" s="32"/>
      <c r="F46" s="32"/>
      <c r="G46" s="32"/>
      <c r="H46" s="32"/>
      <c r="I46" s="32"/>
    </row>
    <row r="47" spans="1:9" s="31" customFormat="1" ht="12.75">
      <c r="A47" s="65">
        <f t="shared" si="3"/>
        <v>39</v>
      </c>
      <c r="B47" s="27">
        <f t="shared" si="0"/>
        <v>1.7639804411898825E-18</v>
      </c>
      <c r="C47" s="28">
        <f t="shared" si="1"/>
        <v>2.2257178260842354E-12</v>
      </c>
      <c r="D47" s="66">
        <f t="shared" si="2"/>
        <v>6.899650652018566E-20</v>
      </c>
      <c r="E47" s="32"/>
      <c r="F47" s="32"/>
      <c r="G47" s="32"/>
      <c r="H47" s="32"/>
      <c r="I47" s="32"/>
    </row>
    <row r="48" spans="1:9" s="31" customFormat="1" ht="12.75">
      <c r="A48" s="65">
        <f t="shared" si="3"/>
        <v>40</v>
      </c>
      <c r="B48" s="27">
        <f t="shared" si="0"/>
        <v>1.2127365533180415E-19</v>
      </c>
      <c r="C48" s="28">
        <f t="shared" si="1"/>
        <v>5.564294565210614E-13</v>
      </c>
      <c r="D48" s="66">
        <f t="shared" si="2"/>
        <v>3.6112568627356055E-21</v>
      </c>
      <c r="E48" s="32"/>
      <c r="F48" s="32"/>
      <c r="G48" s="32"/>
      <c r="H48" s="32"/>
      <c r="I48" s="32"/>
    </row>
    <row r="49" spans="1:9" s="31" customFormat="1" ht="12.75">
      <c r="A49" s="65">
        <f t="shared" si="3"/>
        <v>41</v>
      </c>
      <c r="B49" s="27">
        <f t="shared" si="0"/>
        <v>7.394735081207548E-21</v>
      </c>
      <c r="C49" s="28">
        <f t="shared" si="1"/>
        <v>1.3571450159050154E-13</v>
      </c>
      <c r="D49" s="66">
        <f t="shared" si="2"/>
        <v>1.7102524071928478E-22</v>
      </c>
      <c r="E49" s="32"/>
      <c r="F49" s="32"/>
      <c r="G49" s="32"/>
      <c r="H49" s="32"/>
      <c r="I49" s="32"/>
    </row>
    <row r="50" spans="1:9" s="31" customFormat="1" ht="12.75">
      <c r="A50" s="65">
        <f t="shared" si="3"/>
        <v>42</v>
      </c>
      <c r="B50" s="27">
        <f t="shared" si="0"/>
        <v>3.961465222075516E-22</v>
      </c>
      <c r="C50" s="28">
        <f t="shared" si="1"/>
        <v>3.2312976569167173E-14</v>
      </c>
      <c r="D50" s="66">
        <f t="shared" si="2"/>
        <v>7.328795312768889E-24</v>
      </c>
      <c r="E50" s="32"/>
      <c r="F50" s="32"/>
      <c r="G50" s="32"/>
      <c r="H50" s="32"/>
      <c r="I50" s="32"/>
    </row>
    <row r="51" spans="1:9" s="31" customFormat="1" ht="12.75">
      <c r="A51" s="65">
        <f t="shared" si="3"/>
        <v>43</v>
      </c>
      <c r="B51" s="27">
        <f t="shared" si="0"/>
        <v>1.8425419637560494E-23</v>
      </c>
      <c r="C51" s="28">
        <f t="shared" si="1"/>
        <v>7.514645713759843E-15</v>
      </c>
      <c r="D51" s="66">
        <f t="shared" si="2"/>
        <v>2.84168232613451E-25</v>
      </c>
      <c r="E51" s="32"/>
      <c r="F51" s="32"/>
      <c r="G51" s="32"/>
      <c r="H51" s="32"/>
      <c r="I51" s="32"/>
    </row>
    <row r="52" spans="1:9" s="31" customFormat="1" ht="12.75">
      <c r="A52" s="65">
        <f t="shared" si="3"/>
        <v>44</v>
      </c>
      <c r="B52" s="27">
        <f t="shared" si="0"/>
        <v>7.328291901302448E-25</v>
      </c>
      <c r="C52" s="28">
        <f t="shared" si="1"/>
        <v>1.707874025854493E-15</v>
      </c>
      <c r="D52" s="66">
        <f t="shared" si="2"/>
        <v>9.969858897221598E-27</v>
      </c>
      <c r="E52" s="32"/>
      <c r="F52" s="32"/>
      <c r="G52" s="32"/>
      <c r="H52" s="32"/>
      <c r="I52" s="32"/>
    </row>
    <row r="53" spans="1:9" s="31" customFormat="1" ht="12.75">
      <c r="A53" s="65">
        <f t="shared" si="3"/>
        <v>45</v>
      </c>
      <c r="B53" s="27">
        <f t="shared" si="0"/>
        <v>2.442763967100809E-26</v>
      </c>
      <c r="C53" s="28">
        <f t="shared" si="1"/>
        <v>3.795275613010003E-16</v>
      </c>
      <c r="D53" s="66">
        <f t="shared" si="2"/>
        <v>3.1649951529184366E-28</v>
      </c>
      <c r="E53" s="32"/>
      <c r="F53" s="32"/>
      <c r="G53" s="32"/>
      <c r="H53" s="32"/>
      <c r="I53" s="32"/>
    </row>
    <row r="54" spans="1:9" s="31" customFormat="1" ht="12.75">
      <c r="A54" s="65">
        <f t="shared" si="3"/>
        <v>46</v>
      </c>
      <c r="B54" s="27">
        <f t="shared" si="0"/>
        <v>6.637945562773919E-28</v>
      </c>
      <c r="C54" s="28">
        <f t="shared" si="1"/>
        <v>8.250599158717438E-17</v>
      </c>
      <c r="D54" s="66">
        <f t="shared" si="2"/>
        <v>9.091334527499676E-30</v>
      </c>
      <c r="E54" s="32"/>
      <c r="F54" s="32"/>
      <c r="G54" s="32"/>
      <c r="H54" s="32"/>
      <c r="I54" s="32"/>
    </row>
    <row r="55" spans="1:9" s="31" customFormat="1" ht="12.75">
      <c r="A55" s="65">
        <f t="shared" si="3"/>
        <v>47</v>
      </c>
      <c r="B55" s="27">
        <f t="shared" si="0"/>
        <v>1.412328843143403E-29</v>
      </c>
      <c r="C55" s="28">
        <f t="shared" si="1"/>
        <v>1.755446629514331E-17</v>
      </c>
      <c r="D55" s="66">
        <f t="shared" si="2"/>
        <v>2.362940464749876E-31</v>
      </c>
      <c r="E55" s="32"/>
      <c r="F55" s="32"/>
      <c r="G55" s="32"/>
      <c r="H55" s="32"/>
      <c r="I55" s="32"/>
    </row>
    <row r="56" spans="1:9" s="31" customFormat="1" ht="12.75">
      <c r="A56" s="65">
        <f t="shared" si="3"/>
        <v>48</v>
      </c>
      <c r="B56" s="27">
        <f t="shared" si="0"/>
        <v>2.2067638174115608E-31</v>
      </c>
      <c r="C56" s="28">
        <f t="shared" si="1"/>
        <v>3.657180478154876E-18</v>
      </c>
      <c r="D56" s="66">
        <f t="shared" si="2"/>
        <v>5.557103332286764E-33</v>
      </c>
      <c r="E56" s="32"/>
      <c r="F56" s="32"/>
      <c r="G56" s="32"/>
      <c r="H56" s="32"/>
      <c r="I56" s="32"/>
    </row>
    <row r="57" spans="1:9" s="31" customFormat="1" ht="12.75">
      <c r="A57" s="65">
        <f t="shared" si="3"/>
        <v>49</v>
      </c>
      <c r="B57" s="27">
        <f t="shared" si="0"/>
        <v>2.25179981368526E-33</v>
      </c>
      <c r="C57" s="28">
        <f t="shared" si="1"/>
        <v>7.4636336288875295E-19</v>
      </c>
      <c r="D57" s="66">
        <f t="shared" si="2"/>
        <v>1.1825369427189051E-34</v>
      </c>
      <c r="E57" s="32"/>
      <c r="F57" s="32"/>
      <c r="G57" s="32"/>
      <c r="H57" s="32"/>
      <c r="I57" s="32"/>
    </row>
    <row r="58" spans="1:9" s="31" customFormat="1" ht="12.75">
      <c r="A58" s="65">
        <f t="shared" si="3"/>
        <v>50</v>
      </c>
      <c r="B58" s="27">
        <f t="shared" si="0"/>
        <v>1.1258999068426267E-35</v>
      </c>
      <c r="C58" s="28">
        <f t="shared" si="1"/>
        <v>1.4927267257774926E-19</v>
      </c>
      <c r="D58" s="66">
        <f t="shared" si="2"/>
        <v>2.2769396170430263E-36</v>
      </c>
      <c r="E58" s="32"/>
      <c r="F58" s="32"/>
      <c r="G58" s="32"/>
      <c r="H58" s="32"/>
      <c r="I58" s="32"/>
    </row>
    <row r="59" spans="1:9" s="31" customFormat="1" ht="12.75">
      <c r="A59" s="65">
        <f t="shared" si="3"/>
        <v>51</v>
      </c>
      <c r="B59" s="27" t="e">
        <f t="shared" si="0"/>
        <v>#NUM!</v>
      </c>
      <c r="C59" s="28">
        <f t="shared" si="1"/>
        <v>2.9269151485833335E-20</v>
      </c>
      <c r="D59" s="66">
        <f t="shared" si="2"/>
        <v>3.966969503962861E-38</v>
      </c>
      <c r="E59" s="32"/>
      <c r="F59" s="32"/>
      <c r="G59" s="32"/>
      <c r="H59" s="32"/>
      <c r="I59" s="32"/>
    </row>
    <row r="60" spans="1:9" s="31" customFormat="1" ht="12.75">
      <c r="A60" s="65">
        <f t="shared" si="3"/>
        <v>52</v>
      </c>
      <c r="B60" s="27" t="e">
        <f t="shared" si="0"/>
        <v>#NUM!</v>
      </c>
      <c r="C60" s="28">
        <f t="shared" si="1"/>
        <v>5.628682978044895E-21</v>
      </c>
      <c r="D60" s="66">
        <f t="shared" si="2"/>
        <v>6.25369594431868E-40</v>
      </c>
      <c r="E60" s="32"/>
      <c r="F60" s="32"/>
      <c r="G60" s="32"/>
      <c r="H60" s="32"/>
      <c r="I60" s="32"/>
    </row>
    <row r="61" spans="1:9" s="31" customFormat="1" ht="12.75">
      <c r="A61" s="65">
        <f t="shared" si="3"/>
        <v>53</v>
      </c>
      <c r="B61" s="27" t="e">
        <f t="shared" si="0"/>
        <v>#NUM!</v>
      </c>
      <c r="C61" s="28">
        <f t="shared" si="1"/>
        <v>1.0620156562348762E-21</v>
      </c>
      <c r="D61" s="66">
        <f t="shared" si="2"/>
        <v>8.920418174552162E-42</v>
      </c>
      <c r="E61" s="32"/>
      <c r="F61" s="32"/>
      <c r="G61" s="32"/>
      <c r="H61" s="32"/>
      <c r="I61" s="32"/>
    </row>
    <row r="62" spans="1:9" s="31" customFormat="1" ht="12.75">
      <c r="A62" s="65">
        <f t="shared" si="3"/>
        <v>54</v>
      </c>
      <c r="B62" s="27" t="e">
        <f t="shared" si="0"/>
        <v>#NUM!</v>
      </c>
      <c r="C62" s="28">
        <f t="shared" si="1"/>
        <v>1.9666956596942244E-22</v>
      </c>
      <c r="D62" s="66">
        <f t="shared" si="2"/>
        <v>1.1513416551845178E-43</v>
      </c>
      <c r="E62" s="32"/>
      <c r="F62" s="32"/>
      <c r="G62" s="32"/>
      <c r="H62" s="32"/>
      <c r="I62" s="32"/>
    </row>
    <row r="63" spans="1:9" s="31" customFormat="1" ht="12.75">
      <c r="A63" s="65">
        <f t="shared" si="3"/>
        <v>55</v>
      </c>
      <c r="B63" s="27" t="e">
        <f t="shared" si="0"/>
        <v>#NUM!</v>
      </c>
      <c r="C63" s="28">
        <f t="shared" si="1"/>
        <v>3.575810290353154E-23</v>
      </c>
      <c r="D63" s="66">
        <f t="shared" si="2"/>
        <v>1.3446020625878294E-45</v>
      </c>
      <c r="E63" s="32"/>
      <c r="F63" s="32"/>
      <c r="G63" s="32"/>
      <c r="H63" s="32"/>
      <c r="I63" s="32"/>
    </row>
    <row r="64" spans="1:9" s="31" customFormat="1" ht="12.75">
      <c r="A64" s="65">
        <f t="shared" si="3"/>
        <v>56</v>
      </c>
      <c r="B64" s="27" t="e">
        <f t="shared" si="0"/>
        <v>#NUM!</v>
      </c>
      <c r="C64" s="28">
        <f t="shared" si="1"/>
        <v>6.385375518487711E-24</v>
      </c>
      <c r="D64" s="66">
        <f t="shared" si="2"/>
        <v>1.420868481031547E-47</v>
      </c>
      <c r="E64" s="32"/>
      <c r="F64" s="32"/>
      <c r="G64" s="32"/>
      <c r="H64" s="32"/>
      <c r="I64" s="32"/>
    </row>
    <row r="65" spans="1:9" s="31" customFormat="1" ht="12.75">
      <c r="A65" s="65">
        <f t="shared" si="3"/>
        <v>57</v>
      </c>
      <c r="B65" s="27" t="e">
        <f t="shared" si="0"/>
        <v>#NUM!</v>
      </c>
      <c r="C65" s="28">
        <f t="shared" si="1"/>
        <v>1.1202413190329522E-24</v>
      </c>
      <c r="D65" s="66">
        <f t="shared" si="2"/>
        <v>1.3585778811279779E-49</v>
      </c>
      <c r="E65" s="32"/>
      <c r="F65" s="32"/>
      <c r="G65" s="32"/>
      <c r="H65" s="32"/>
      <c r="I65" s="32"/>
    </row>
    <row r="66" spans="1:9" s="31" customFormat="1" ht="12.75">
      <c r="A66" s="65">
        <f t="shared" si="3"/>
        <v>58</v>
      </c>
      <c r="B66" s="27" t="e">
        <f t="shared" si="0"/>
        <v>#NUM!</v>
      </c>
      <c r="C66" s="28">
        <f t="shared" si="1"/>
        <v>1.9314505500567958E-25</v>
      </c>
      <c r="D66" s="66">
        <f t="shared" si="2"/>
        <v>1.175400173722072E-51</v>
      </c>
      <c r="E66" s="32"/>
      <c r="F66" s="32"/>
      <c r="G66" s="32"/>
      <c r="H66" s="32"/>
      <c r="I66" s="32"/>
    </row>
    <row r="67" spans="1:9" s="31" customFormat="1" ht="12.75">
      <c r="A67" s="65">
        <f t="shared" si="3"/>
        <v>59</v>
      </c>
      <c r="B67" s="27" t="e">
        <f t="shared" si="0"/>
        <v>#NUM!</v>
      </c>
      <c r="C67" s="28">
        <f t="shared" si="1"/>
        <v>3.2736450000962336E-26</v>
      </c>
      <c r="D67" s="66">
        <f t="shared" si="2"/>
        <v>9.201476331321864E-54</v>
      </c>
      <c r="E67" s="32"/>
      <c r="F67" s="32"/>
      <c r="G67" s="32"/>
      <c r="H67" s="32"/>
      <c r="I67" s="32"/>
    </row>
    <row r="68" spans="1:9" s="31" customFormat="1" ht="12.75">
      <c r="A68" s="65">
        <f t="shared" si="3"/>
        <v>60</v>
      </c>
      <c r="B68" s="27" t="e">
        <f t="shared" si="0"/>
        <v>#NUM!</v>
      </c>
      <c r="C68" s="28">
        <f t="shared" si="1"/>
        <v>5.4560750001604914E-27</v>
      </c>
      <c r="D68" s="66">
        <f t="shared" si="2"/>
        <v>6.517781960574776E-56</v>
      </c>
      <c r="E68" s="32"/>
      <c r="F68" s="32"/>
      <c r="G68" s="32"/>
      <c r="H68" s="32"/>
      <c r="I68" s="32"/>
    </row>
    <row r="69" spans="1:9" s="31" customFormat="1" ht="12.75">
      <c r="A69" s="65">
        <f t="shared" si="3"/>
        <v>61</v>
      </c>
      <c r="B69" s="27" t="e">
        <f t="shared" si="0"/>
        <v>#NUM!</v>
      </c>
      <c r="C69" s="28">
        <f t="shared" si="1"/>
        <v>8.944385246164658E-28</v>
      </c>
      <c r="D69" s="66">
        <f t="shared" si="2"/>
        <v>4.1774637915317936E-58</v>
      </c>
      <c r="E69" s="32"/>
      <c r="F69" s="32"/>
      <c r="G69" s="32"/>
      <c r="H69" s="32"/>
      <c r="I69" s="32"/>
    </row>
    <row r="70" spans="1:9" s="31" customFormat="1" ht="12.75">
      <c r="A70" s="65">
        <f t="shared" si="3"/>
        <v>62</v>
      </c>
      <c r="B70" s="27" t="e">
        <f t="shared" si="0"/>
        <v>#NUM!</v>
      </c>
      <c r="C70" s="28">
        <f t="shared" si="1"/>
        <v>1.4426427816394468E-28</v>
      </c>
      <c r="D70" s="66">
        <f t="shared" si="2"/>
        <v>2.4226803258821246E-60</v>
      </c>
      <c r="E70" s="32"/>
      <c r="F70" s="32"/>
      <c r="G70" s="32"/>
      <c r="H70" s="32"/>
      <c r="I70" s="32"/>
    </row>
    <row r="71" spans="1:9" s="31" customFormat="1" ht="12.75">
      <c r="A71" s="65">
        <f t="shared" si="3"/>
        <v>63</v>
      </c>
      <c r="B71" s="27" t="e">
        <f t="shared" si="0"/>
        <v>#NUM!</v>
      </c>
      <c r="C71" s="28">
        <f t="shared" si="1"/>
        <v>2.2899091772055145E-29</v>
      </c>
      <c r="D71" s="66">
        <f t="shared" si="2"/>
        <v>1.2713059585401202E-62</v>
      </c>
      <c r="E71" s="32"/>
      <c r="F71" s="32"/>
      <c r="G71" s="32"/>
      <c r="H71" s="32"/>
      <c r="I71" s="32"/>
    </row>
    <row r="72" spans="1:9" s="31" customFormat="1" ht="12.75">
      <c r="A72" s="65">
        <f t="shared" si="3"/>
        <v>64</v>
      </c>
      <c r="B72" s="27" t="e">
        <f aca="true" t="shared" si="4" ref="B72:B135">BINOMDIST(A72,B$4,B$5,D$3)</f>
        <v>#NUM!</v>
      </c>
      <c r="C72" s="28">
        <f aca="true" t="shared" si="5" ref="C72:C135">POISSON(A72,D$5,D$3)</f>
        <v>3.577983089383582E-30</v>
      </c>
      <c r="D72" s="66">
        <f aca="true" t="shared" si="6" ref="D72:D135">NORMDIST(A72,D$5,F$4,FALSE)</f>
        <v>6.036352657600069E-65</v>
      </c>
      <c r="E72" s="32"/>
      <c r="F72" s="32"/>
      <c r="G72" s="32"/>
      <c r="H72" s="32"/>
      <c r="I72" s="32"/>
    </row>
    <row r="73" spans="1:9" s="31" customFormat="1" ht="12.75">
      <c r="A73" s="65">
        <f t="shared" si="3"/>
        <v>65</v>
      </c>
      <c r="B73" s="27" t="e">
        <f t="shared" si="4"/>
        <v>#NUM!</v>
      </c>
      <c r="C73" s="28">
        <f t="shared" si="5"/>
        <v>5.50458936828238E-31</v>
      </c>
      <c r="D73" s="66">
        <f t="shared" si="6"/>
        <v>2.593401023788283E-67</v>
      </c>
      <c r="E73" s="32"/>
      <c r="F73" s="32"/>
      <c r="G73" s="32"/>
      <c r="H73" s="32"/>
      <c r="I73" s="32"/>
    </row>
    <row r="74" spans="1:9" s="31" customFormat="1" ht="12.75">
      <c r="A74" s="65">
        <f t="shared" si="3"/>
        <v>66</v>
      </c>
      <c r="B74" s="27" t="e">
        <f t="shared" si="4"/>
        <v>#NUM!</v>
      </c>
      <c r="C74" s="28">
        <f t="shared" si="5"/>
        <v>8.340286921640126E-32</v>
      </c>
      <c r="D74" s="66">
        <f t="shared" si="6"/>
        <v>1.0081735595164057E-69</v>
      </c>
      <c r="E74" s="32"/>
      <c r="F74" s="32"/>
      <c r="G74" s="32"/>
      <c r="H74" s="32"/>
      <c r="I74" s="32"/>
    </row>
    <row r="75" spans="1:9" s="31" customFormat="1" ht="12.75">
      <c r="A75" s="65">
        <f aca="true" t="shared" si="7" ref="A75:A138">A74+1</f>
        <v>67</v>
      </c>
      <c r="B75" s="27" t="e">
        <f t="shared" si="4"/>
        <v>#NUM!</v>
      </c>
      <c r="C75" s="28">
        <f t="shared" si="5"/>
        <v>1.2448189435283646E-32</v>
      </c>
      <c r="D75" s="66">
        <f t="shared" si="6"/>
        <v>3.54626740762191E-72</v>
      </c>
      <c r="E75" s="32"/>
      <c r="F75" s="32"/>
      <c r="G75" s="32"/>
      <c r="H75" s="32"/>
      <c r="I75" s="32"/>
    </row>
    <row r="76" spans="1:9" s="31" customFormat="1" ht="12.75">
      <c r="A76" s="65">
        <f t="shared" si="7"/>
        <v>68</v>
      </c>
      <c r="B76" s="27" t="e">
        <f t="shared" si="4"/>
        <v>#NUM!</v>
      </c>
      <c r="C76" s="28">
        <f t="shared" si="5"/>
        <v>1.83061609342405E-33</v>
      </c>
      <c r="D76" s="66">
        <f t="shared" si="6"/>
        <v>1.1286991804267136E-74</v>
      </c>
      <c r="E76" s="32"/>
      <c r="F76" s="32"/>
      <c r="G76" s="32"/>
      <c r="H76" s="32"/>
      <c r="I76" s="32"/>
    </row>
    <row r="77" spans="1:9" s="31" customFormat="1" ht="12.75">
      <c r="A77" s="65">
        <f t="shared" si="7"/>
        <v>69</v>
      </c>
      <c r="B77" s="27" t="e">
        <f t="shared" si="4"/>
        <v>#NUM!</v>
      </c>
      <c r="C77" s="28">
        <f t="shared" si="5"/>
        <v>2.6530668020638907E-34</v>
      </c>
      <c r="D77" s="66">
        <f t="shared" si="6"/>
        <v>3.2505398194457068E-77</v>
      </c>
      <c r="E77" s="32"/>
      <c r="F77" s="32"/>
      <c r="G77" s="32"/>
      <c r="H77" s="32"/>
      <c r="I77" s="32"/>
    </row>
    <row r="78" spans="1:9" s="31" customFormat="1" ht="12.75">
      <c r="A78" s="65">
        <f t="shared" si="7"/>
        <v>70</v>
      </c>
      <c r="B78" s="27" t="e">
        <f t="shared" si="4"/>
        <v>#NUM!</v>
      </c>
      <c r="C78" s="28">
        <f t="shared" si="5"/>
        <v>3.790095431519806E-35</v>
      </c>
      <c r="D78" s="66">
        <f t="shared" si="6"/>
        <v>8.470388368211965E-80</v>
      </c>
      <c r="E78" s="32"/>
      <c r="F78" s="32"/>
      <c r="G78" s="32"/>
      <c r="H78" s="32"/>
      <c r="I78" s="32"/>
    </row>
    <row r="79" spans="1:9" s="31" customFormat="1" ht="12.75">
      <c r="A79" s="65">
        <f t="shared" si="7"/>
        <v>71</v>
      </c>
      <c r="B79" s="27" t="e">
        <f t="shared" si="4"/>
        <v>#NUM!</v>
      </c>
      <c r="C79" s="28">
        <f t="shared" si="5"/>
        <v>5.338162579605309E-36</v>
      </c>
      <c r="D79" s="66">
        <f t="shared" si="6"/>
        <v>1.9972006913624128E-82</v>
      </c>
      <c r="E79" s="32"/>
      <c r="F79" s="32"/>
      <c r="G79" s="32"/>
      <c r="H79" s="32"/>
      <c r="I79" s="32"/>
    </row>
    <row r="80" spans="1:9" s="31" customFormat="1" ht="12.75">
      <c r="A80" s="65">
        <f t="shared" si="7"/>
        <v>72</v>
      </c>
      <c r="B80" s="27" t="e">
        <f t="shared" si="4"/>
        <v>#NUM!</v>
      </c>
      <c r="C80" s="28">
        <f t="shared" si="5"/>
        <v>7.4141146938964E-37</v>
      </c>
      <c r="D80" s="66">
        <f t="shared" si="6"/>
        <v>4.260991266128392E-85</v>
      </c>
      <c r="E80" s="32"/>
      <c r="F80" s="32"/>
      <c r="G80" s="32"/>
      <c r="H80" s="32"/>
      <c r="I80" s="32"/>
    </row>
    <row r="81" spans="1:9" s="31" customFormat="1" ht="12.75">
      <c r="A81" s="65">
        <f t="shared" si="7"/>
        <v>73</v>
      </c>
      <c r="B81" s="27" t="e">
        <f t="shared" si="4"/>
        <v>#NUM!</v>
      </c>
      <c r="C81" s="28">
        <f t="shared" si="5"/>
        <v>1.0156321498488123E-37</v>
      </c>
      <c r="D81" s="66">
        <f t="shared" si="6"/>
        <v>8.225648214127698E-88</v>
      </c>
      <c r="E81" s="32"/>
      <c r="F81" s="32"/>
      <c r="G81" s="32"/>
      <c r="H81" s="32"/>
      <c r="I81" s="32"/>
    </row>
    <row r="82" spans="1:9" s="31" customFormat="1" ht="12.75">
      <c r="A82" s="65">
        <f t="shared" si="7"/>
        <v>74</v>
      </c>
      <c r="B82" s="27" t="e">
        <f t="shared" si="4"/>
        <v>#NUM!</v>
      </c>
      <c r="C82" s="28">
        <f t="shared" si="5"/>
        <v>1.372475878174058E-38</v>
      </c>
      <c r="D82" s="66">
        <f t="shared" si="6"/>
        <v>1.4368127461919026E-90</v>
      </c>
      <c r="E82" s="32"/>
      <c r="F82" s="32"/>
      <c r="G82" s="32"/>
      <c r="H82" s="32"/>
      <c r="I82" s="32"/>
    </row>
    <row r="83" spans="1:9" s="31" customFormat="1" ht="12.75">
      <c r="A83" s="65">
        <f t="shared" si="7"/>
        <v>75</v>
      </c>
      <c r="B83" s="27" t="e">
        <f t="shared" si="4"/>
        <v>#NUM!</v>
      </c>
      <c r="C83" s="28">
        <f t="shared" si="5"/>
        <v>1.829967837565445E-39</v>
      </c>
      <c r="D83" s="66">
        <f t="shared" si="6"/>
        <v>2.2709143976790275E-93</v>
      </c>
      <c r="E83" s="32"/>
      <c r="F83" s="32"/>
      <c r="G83" s="32"/>
      <c r="H83" s="32"/>
      <c r="I83" s="32"/>
    </row>
    <row r="84" spans="1:9" s="31" customFormat="1" ht="12.75">
      <c r="A84" s="65">
        <f t="shared" si="7"/>
        <v>76</v>
      </c>
      <c r="B84" s="27" t="e">
        <f t="shared" si="4"/>
        <v>#NUM!</v>
      </c>
      <c r="C84" s="28">
        <f t="shared" si="5"/>
        <v>2.4078524178492466E-40</v>
      </c>
      <c r="D84" s="66">
        <f t="shared" si="6"/>
        <v>3.247670102542763E-96</v>
      </c>
      <c r="E84" s="32"/>
      <c r="F84" s="32"/>
      <c r="G84" s="32"/>
      <c r="H84" s="32"/>
      <c r="I84" s="32"/>
    </row>
    <row r="85" spans="1:9" s="31" customFormat="1" ht="12.75">
      <c r="A85" s="65">
        <f t="shared" si="7"/>
        <v>77</v>
      </c>
      <c r="B85" s="27" t="e">
        <f t="shared" si="4"/>
        <v>#NUM!</v>
      </c>
      <c r="C85" s="28">
        <f t="shared" si="5"/>
        <v>3.1270810621418493E-41</v>
      </c>
      <c r="D85" s="66">
        <f t="shared" si="6"/>
        <v>4.2025569039508505E-99</v>
      </c>
      <c r="E85" s="32"/>
      <c r="F85" s="32"/>
      <c r="G85" s="32"/>
      <c r="H85" s="32"/>
      <c r="I85" s="32"/>
    </row>
    <row r="86" spans="1:9" s="31" customFormat="1" ht="12.75">
      <c r="A86" s="65">
        <f t="shared" si="7"/>
        <v>78</v>
      </c>
      <c r="B86" s="27" t="e">
        <f t="shared" si="4"/>
        <v>#NUM!</v>
      </c>
      <c r="C86" s="28">
        <f t="shared" si="5"/>
        <v>4.0090782847973195E-42</v>
      </c>
      <c r="D86" s="66">
        <f t="shared" si="6"/>
        <v>4.920688234051303E-102</v>
      </c>
      <c r="E86" s="32"/>
      <c r="F86" s="32"/>
      <c r="G86" s="32"/>
      <c r="H86" s="32"/>
      <c r="I86" s="32"/>
    </row>
    <row r="87" spans="1:9" s="31" customFormat="1" ht="12.75">
      <c r="A87" s="65">
        <f t="shared" si="7"/>
        <v>79</v>
      </c>
      <c r="B87" s="27" t="e">
        <f t="shared" si="4"/>
        <v>#NUM!</v>
      </c>
      <c r="C87" s="28">
        <f t="shared" si="5"/>
        <v>5.074782638983896E-43</v>
      </c>
      <c r="D87" s="66">
        <f t="shared" si="6"/>
        <v>5.213251162589175E-105</v>
      </c>
      <c r="E87" s="32"/>
      <c r="F87" s="32"/>
      <c r="G87" s="32"/>
      <c r="H87" s="32"/>
      <c r="I87" s="32"/>
    </row>
    <row r="88" spans="1:9" s="31" customFormat="1" ht="12.75">
      <c r="A88" s="65">
        <f t="shared" si="7"/>
        <v>80</v>
      </c>
      <c r="B88" s="27" t="e">
        <f t="shared" si="4"/>
        <v>#NUM!</v>
      </c>
      <c r="C88" s="28">
        <f t="shared" si="5"/>
        <v>6.343478298729995E-44</v>
      </c>
      <c r="D88" s="66">
        <f t="shared" si="6"/>
        <v>4.99760582949426E-108</v>
      </c>
      <c r="E88" s="32"/>
      <c r="F88" s="32"/>
      <c r="G88" s="32"/>
      <c r="H88" s="32"/>
      <c r="I88" s="32"/>
    </row>
    <row r="89" spans="1:9" s="31" customFormat="1" ht="12.75">
      <c r="A89" s="65">
        <f t="shared" si="7"/>
        <v>81</v>
      </c>
      <c r="B89" s="27" t="e">
        <f t="shared" si="4"/>
        <v>#NUM!</v>
      </c>
      <c r="C89" s="28">
        <f t="shared" si="5"/>
        <v>7.83145468979004E-45</v>
      </c>
      <c r="D89" s="66">
        <f t="shared" si="6"/>
        <v>4.3349680615929635E-111</v>
      </c>
      <c r="E89" s="32"/>
      <c r="F89" s="32"/>
      <c r="G89" s="32"/>
      <c r="H89" s="32"/>
      <c r="I89" s="32"/>
    </row>
    <row r="90" spans="1:9" s="31" customFormat="1" ht="12.75">
      <c r="A90" s="65">
        <f t="shared" si="7"/>
        <v>82</v>
      </c>
      <c r="B90" s="27" t="e">
        <f t="shared" si="4"/>
        <v>#NUM!</v>
      </c>
      <c r="C90" s="28">
        <f t="shared" si="5"/>
        <v>9.550554499743858E-46</v>
      </c>
      <c r="D90" s="66">
        <f t="shared" si="6"/>
        <v>3.4023607251744694E-114</v>
      </c>
      <c r="E90" s="32"/>
      <c r="F90" s="32"/>
      <c r="G90" s="32"/>
      <c r="H90" s="32"/>
      <c r="I90" s="32"/>
    </row>
    <row r="91" spans="1:9" s="31" customFormat="1" ht="12.75">
      <c r="A91" s="65">
        <f t="shared" si="7"/>
        <v>83</v>
      </c>
      <c r="B91" s="27" t="e">
        <f t="shared" si="4"/>
        <v>#NUM!</v>
      </c>
      <c r="C91" s="28">
        <f t="shared" si="5"/>
        <v>1.150669216836631E-46</v>
      </c>
      <c r="D91" s="66">
        <f t="shared" si="6"/>
        <v>2.4162694486226712E-117</v>
      </c>
      <c r="E91" s="32"/>
      <c r="F91" s="32"/>
      <c r="G91" s="32"/>
      <c r="H91" s="32"/>
      <c r="I91" s="32"/>
    </row>
    <row r="92" spans="1:9" s="31" customFormat="1" ht="12.75">
      <c r="A92" s="65">
        <f t="shared" si="7"/>
        <v>84</v>
      </c>
      <c r="B92" s="27" t="e">
        <f t="shared" si="4"/>
        <v>#NUM!</v>
      </c>
      <c r="C92" s="28">
        <f t="shared" si="5"/>
        <v>1.3698443057578815E-47</v>
      </c>
      <c r="D92" s="66">
        <f t="shared" si="6"/>
        <v>1.552676288245429E-120</v>
      </c>
      <c r="E92" s="32"/>
      <c r="F92" s="32"/>
      <c r="G92" s="32"/>
      <c r="H92" s="32"/>
      <c r="I92" s="32"/>
    </row>
    <row r="93" spans="1:9" s="31" customFormat="1" ht="12.75">
      <c r="A93" s="65">
        <f t="shared" si="7"/>
        <v>85</v>
      </c>
      <c r="B93" s="27" t="e">
        <f t="shared" si="4"/>
        <v>#NUM!</v>
      </c>
      <c r="C93" s="28">
        <f t="shared" si="5"/>
        <v>1.6115815361857283E-48</v>
      </c>
      <c r="D93" s="66">
        <f t="shared" si="6"/>
        <v>9.02790604252449E-124</v>
      </c>
      <c r="E93" s="32"/>
      <c r="F93" s="32"/>
      <c r="G93" s="32"/>
      <c r="H93" s="32"/>
      <c r="I93" s="32"/>
    </row>
    <row r="94" spans="1:9" s="31" customFormat="1" ht="12.75">
      <c r="A94" s="65">
        <f t="shared" si="7"/>
        <v>86</v>
      </c>
      <c r="B94" s="27" t="e">
        <f t="shared" si="4"/>
        <v>#NUM!</v>
      </c>
      <c r="C94" s="28">
        <f t="shared" si="5"/>
        <v>1.873932018820648E-49</v>
      </c>
      <c r="D94" s="66">
        <f t="shared" si="6"/>
        <v>4.749672795624384E-127</v>
      </c>
      <c r="E94" s="32"/>
      <c r="F94" s="32"/>
      <c r="G94" s="32"/>
      <c r="H94" s="32"/>
      <c r="I94" s="32"/>
    </row>
    <row r="95" spans="1:9" s="31" customFormat="1" ht="12.75">
      <c r="A95" s="65">
        <f t="shared" si="7"/>
        <v>87</v>
      </c>
      <c r="B95" s="27" t="e">
        <f t="shared" si="4"/>
        <v>#NUM!</v>
      </c>
      <c r="C95" s="28">
        <f t="shared" si="5"/>
        <v>2.1539448492191167E-50</v>
      </c>
      <c r="D95" s="66">
        <f t="shared" si="6"/>
        <v>2.261053849133829E-130</v>
      </c>
      <c r="E95" s="32"/>
      <c r="F95" s="32"/>
      <c r="G95" s="32"/>
      <c r="H95" s="32"/>
      <c r="I95" s="32"/>
    </row>
    <row r="96" spans="1:9" s="31" customFormat="1" ht="12.75">
      <c r="A96" s="65">
        <f t="shared" si="7"/>
        <v>88</v>
      </c>
      <c r="B96" s="27" t="e">
        <f t="shared" si="4"/>
        <v>#NUM!</v>
      </c>
      <c r="C96" s="28">
        <f t="shared" si="5"/>
        <v>2.4476646013853364E-51</v>
      </c>
      <c r="D96" s="66">
        <f t="shared" si="6"/>
        <v>9.73932079354343E-134</v>
      </c>
      <c r="E96" s="32"/>
      <c r="F96" s="32"/>
      <c r="G96" s="32"/>
      <c r="H96" s="32"/>
      <c r="I96" s="32"/>
    </row>
    <row r="97" spans="1:9" s="31" customFormat="1" ht="12.75">
      <c r="A97" s="65">
        <f t="shared" si="7"/>
        <v>89</v>
      </c>
      <c r="B97" s="27" t="e">
        <f t="shared" si="4"/>
        <v>#NUM!</v>
      </c>
      <c r="C97" s="28">
        <f t="shared" si="5"/>
        <v>2.750184945376833E-52</v>
      </c>
      <c r="D97" s="66">
        <f t="shared" si="6"/>
        <v>3.7959194487284454E-137</v>
      </c>
      <c r="E97" s="32"/>
      <c r="F97" s="32"/>
      <c r="G97" s="32"/>
      <c r="H97" s="32"/>
      <c r="I97" s="32"/>
    </row>
    <row r="98" spans="1:9" s="31" customFormat="1" ht="12.75">
      <c r="A98" s="65">
        <f t="shared" si="7"/>
        <v>90</v>
      </c>
      <c r="B98" s="27" t="e">
        <f t="shared" si="4"/>
        <v>#NUM!</v>
      </c>
      <c r="C98" s="28">
        <f t="shared" si="5"/>
        <v>3.0557610504186766E-53</v>
      </c>
      <c r="D98" s="66">
        <f t="shared" si="6"/>
        <v>1.3386771695430842E-140</v>
      </c>
      <c r="E98" s="32"/>
      <c r="F98" s="32"/>
      <c r="G98" s="32"/>
      <c r="H98" s="32"/>
      <c r="I98" s="32"/>
    </row>
    <row r="99" spans="1:9" s="31" customFormat="1" ht="12.75">
      <c r="A99" s="65">
        <f t="shared" si="7"/>
        <v>91</v>
      </c>
      <c r="B99" s="27" t="e">
        <f t="shared" si="4"/>
        <v>#NUM!</v>
      </c>
      <c r="C99" s="28">
        <f t="shared" si="5"/>
        <v>3.3579791762842255E-54</v>
      </c>
      <c r="D99" s="66">
        <f t="shared" si="6"/>
        <v>4.271744583828894E-144</v>
      </c>
      <c r="E99" s="32"/>
      <c r="F99" s="32"/>
      <c r="G99" s="32"/>
      <c r="H99" s="32"/>
      <c r="I99" s="32"/>
    </row>
    <row r="100" spans="1:9" s="31" customFormat="1" ht="12.75">
      <c r="A100" s="65">
        <f t="shared" si="7"/>
        <v>92</v>
      </c>
      <c r="B100" s="27" t="e">
        <f t="shared" si="4"/>
        <v>#NUM!</v>
      </c>
      <c r="C100" s="28">
        <f t="shared" si="5"/>
        <v>3.649977365526402E-55</v>
      </c>
      <c r="D100" s="66">
        <f t="shared" si="6"/>
        <v>1.2334037086516923E-147</v>
      </c>
      <c r="E100" s="32"/>
      <c r="F100" s="32"/>
      <c r="G100" s="32"/>
      <c r="H100" s="32"/>
      <c r="I100" s="32"/>
    </row>
    <row r="101" spans="1:9" s="31" customFormat="1" ht="12.75">
      <c r="A101" s="65">
        <f t="shared" si="7"/>
        <v>93</v>
      </c>
      <c r="B101" s="27" t="e">
        <f t="shared" si="4"/>
        <v>#NUM!</v>
      </c>
      <c r="C101" s="28">
        <f t="shared" si="5"/>
        <v>3.924706844652009E-56</v>
      </c>
      <c r="D101" s="66">
        <f t="shared" si="6"/>
        <v>3.222372734928675E-151</v>
      </c>
      <c r="E101" s="32"/>
      <c r="F101" s="32"/>
      <c r="G101" s="32"/>
      <c r="H101" s="32"/>
      <c r="I101" s="32"/>
    </row>
    <row r="102" spans="1:9" s="31" customFormat="1" ht="12.75">
      <c r="A102" s="65">
        <f t="shared" si="7"/>
        <v>94</v>
      </c>
      <c r="B102" s="27" t="e">
        <f t="shared" si="4"/>
        <v>#NUM!</v>
      </c>
      <c r="C102" s="28">
        <f t="shared" si="5"/>
        <v>4.1752200475020973E-57</v>
      </c>
      <c r="D102" s="66">
        <f t="shared" si="6"/>
        <v>7.617576956164981E-155</v>
      </c>
      <c r="E102" s="32"/>
      <c r="F102" s="32"/>
      <c r="G102" s="32"/>
      <c r="H102" s="32"/>
      <c r="I102" s="32"/>
    </row>
    <row r="103" spans="1:9" s="31" customFormat="1" ht="12.75">
      <c r="A103" s="65">
        <f t="shared" si="7"/>
        <v>95</v>
      </c>
      <c r="B103" s="27" t="e">
        <f t="shared" si="4"/>
        <v>#NUM!</v>
      </c>
      <c r="C103" s="28">
        <f t="shared" si="5"/>
        <v>4.394968471054919E-58</v>
      </c>
      <c r="D103" s="66">
        <f t="shared" si="6"/>
        <v>1.6294028750188335E-158</v>
      </c>
      <c r="E103" s="32"/>
      <c r="F103" s="32"/>
      <c r="G103" s="32"/>
      <c r="H103" s="32"/>
      <c r="I103" s="32"/>
    </row>
    <row r="104" spans="1:9" s="31" customFormat="1" ht="12.75">
      <c r="A104" s="65">
        <f t="shared" si="7"/>
        <v>96</v>
      </c>
      <c r="B104" s="27" t="e">
        <f t="shared" si="4"/>
        <v>#NUM!</v>
      </c>
      <c r="C104" s="28">
        <f t="shared" si="5"/>
        <v>4.578092157348834E-59</v>
      </c>
      <c r="D104" s="66">
        <f t="shared" si="6"/>
        <v>3.153629416657611E-162</v>
      </c>
      <c r="E104" s="32"/>
      <c r="F104" s="32"/>
      <c r="G104" s="32"/>
      <c r="H104" s="32"/>
      <c r="I104" s="32"/>
    </row>
    <row r="105" spans="1:9" s="31" customFormat="1" ht="12.75">
      <c r="A105" s="65">
        <f t="shared" si="7"/>
        <v>97</v>
      </c>
      <c r="B105" s="27" t="e">
        <f t="shared" si="4"/>
        <v>#NUM!</v>
      </c>
      <c r="C105" s="28">
        <f t="shared" si="5"/>
        <v>4.719682636442047E-60</v>
      </c>
      <c r="D105" s="66">
        <f t="shared" si="6"/>
        <v>5.522851799965351E-166</v>
      </c>
      <c r="E105" s="32"/>
      <c r="F105" s="32"/>
      <c r="G105" s="32"/>
      <c r="H105" s="32"/>
      <c r="I105" s="32"/>
    </row>
    <row r="106" spans="1:9" s="31" customFormat="1" ht="12.75">
      <c r="A106" s="65">
        <f t="shared" si="7"/>
        <v>98</v>
      </c>
      <c r="B106" s="27" t="e">
        <f t="shared" si="4"/>
        <v>#NUM!</v>
      </c>
      <c r="C106" s="28">
        <f t="shared" si="5"/>
        <v>4.8160026902470804E-61</v>
      </c>
      <c r="D106" s="66">
        <f t="shared" si="6"/>
        <v>8.751584146404214E-170</v>
      </c>
      <c r="E106" s="32"/>
      <c r="F106" s="32"/>
      <c r="G106" s="32"/>
      <c r="H106" s="32"/>
      <c r="I106" s="32"/>
    </row>
    <row r="107" spans="1:9" s="31" customFormat="1" ht="12.75">
      <c r="A107" s="65">
        <f t="shared" si="7"/>
        <v>99</v>
      </c>
      <c r="B107" s="27" t="e">
        <f t="shared" si="4"/>
        <v>#NUM!</v>
      </c>
      <c r="C107" s="28">
        <f t="shared" si="5"/>
        <v>4.864649182067711E-62</v>
      </c>
      <c r="D107" s="66">
        <f t="shared" si="6"/>
        <v>1.2548173300794884E-173</v>
      </c>
      <c r="E107" s="32"/>
      <c r="F107" s="32"/>
      <c r="G107" s="32"/>
      <c r="H107" s="32"/>
      <c r="I107" s="32"/>
    </row>
    <row r="108" spans="1:9" s="31" customFormat="1" ht="12.75">
      <c r="A108" s="65">
        <f t="shared" si="7"/>
        <v>100</v>
      </c>
      <c r="B108" s="27" t="e">
        <f t="shared" si="4"/>
        <v>#NUM!</v>
      </c>
      <c r="C108" s="28">
        <f t="shared" si="5"/>
        <v>4.864649182067663E-63</v>
      </c>
      <c r="D108" s="66">
        <f t="shared" si="6"/>
        <v>1.627964367807101E-177</v>
      </c>
      <c r="E108" s="32"/>
      <c r="F108" s="32"/>
      <c r="G108" s="32"/>
      <c r="H108" s="32"/>
      <c r="I108" s="32"/>
    </row>
    <row r="109" spans="1:9" s="31" customFormat="1" ht="12.75">
      <c r="A109" s="65">
        <f t="shared" si="7"/>
        <v>101</v>
      </c>
      <c r="B109" s="27" t="e">
        <f t="shared" si="4"/>
        <v>#NUM!</v>
      </c>
      <c r="C109" s="28">
        <f t="shared" si="5"/>
        <v>4.8164843386809475E-64</v>
      </c>
      <c r="D109" s="66">
        <f t="shared" si="6"/>
        <v>1.911084252042499E-181</v>
      </c>
      <c r="E109" s="32"/>
      <c r="F109" s="32"/>
      <c r="G109" s="32"/>
      <c r="H109" s="32"/>
      <c r="I109" s="32"/>
    </row>
    <row r="110" spans="1:9" s="31" customFormat="1" ht="12.75">
      <c r="A110" s="65">
        <f t="shared" si="7"/>
        <v>102</v>
      </c>
      <c r="B110" s="27" t="e">
        <f t="shared" si="4"/>
        <v>#NUM!</v>
      </c>
      <c r="C110" s="28">
        <f t="shared" si="5"/>
        <v>4.7220434692950015E-65</v>
      </c>
      <c r="D110" s="66">
        <f t="shared" si="6"/>
        <v>2.0299499228382257E-185</v>
      </c>
      <c r="E110" s="32"/>
      <c r="F110" s="32"/>
      <c r="G110" s="32"/>
      <c r="H110" s="32"/>
      <c r="I110" s="32"/>
    </row>
    <row r="111" spans="1:9" s="31" customFormat="1" ht="12.75">
      <c r="A111" s="65">
        <f t="shared" si="7"/>
        <v>103</v>
      </c>
      <c r="B111" s="27" t="e">
        <f t="shared" si="4"/>
        <v>#NUM!</v>
      </c>
      <c r="C111" s="28">
        <f t="shared" si="5"/>
        <v>4.5845082226164625E-66</v>
      </c>
      <c r="D111" s="66">
        <f t="shared" si="6"/>
        <v>1.9510184068588254E-189</v>
      </c>
      <c r="E111" s="32"/>
      <c r="F111" s="32"/>
      <c r="G111" s="32"/>
      <c r="H111" s="32"/>
      <c r="I111" s="32"/>
    </row>
    <row r="112" spans="1:9" s="31" customFormat="1" ht="12.75">
      <c r="A112" s="65">
        <f t="shared" si="7"/>
        <v>104</v>
      </c>
      <c r="B112" s="27" t="e">
        <f t="shared" si="4"/>
        <v>#NUM!</v>
      </c>
      <c r="C112" s="28">
        <f t="shared" si="5"/>
        <v>4.408180983285141E-67</v>
      </c>
      <c r="D112" s="66">
        <f t="shared" si="6"/>
        <v>1.696711334133778E-193</v>
      </c>
      <c r="E112" s="32"/>
      <c r="F112" s="32"/>
      <c r="G112" s="32"/>
      <c r="H112" s="32"/>
      <c r="I112" s="32"/>
    </row>
    <row r="113" spans="1:9" s="31" customFormat="1" ht="12.75">
      <c r="A113" s="65">
        <f t="shared" si="7"/>
        <v>105</v>
      </c>
      <c r="B113" s="27" t="e">
        <f t="shared" si="4"/>
        <v>#NUM!</v>
      </c>
      <c r="C113" s="28">
        <f t="shared" si="5"/>
        <v>4.198267603128666E-68</v>
      </c>
      <c r="D113" s="66">
        <f t="shared" si="6"/>
        <v>1.3351347727470763E-197</v>
      </c>
      <c r="E113" s="32"/>
      <c r="F113" s="32"/>
      <c r="G113" s="32"/>
      <c r="H113" s="32"/>
      <c r="I113" s="32"/>
    </row>
    <row r="114" spans="1:9" s="31" customFormat="1" ht="12.75">
      <c r="A114" s="65">
        <f t="shared" si="7"/>
        <v>106</v>
      </c>
      <c r="B114" s="27" t="e">
        <f t="shared" si="4"/>
        <v>#NUM!</v>
      </c>
      <c r="C114" s="28">
        <f t="shared" si="5"/>
        <v>3.9606298142722896E-69</v>
      </c>
      <c r="D114" s="66">
        <f t="shared" si="6"/>
        <v>9.506328218413836E-202</v>
      </c>
      <c r="E114" s="32"/>
      <c r="F114" s="32"/>
      <c r="G114" s="32"/>
      <c r="H114" s="32"/>
      <c r="I114" s="32"/>
    </row>
    <row r="115" spans="1:9" s="31" customFormat="1" ht="12.75">
      <c r="A115" s="65">
        <f t="shared" si="7"/>
        <v>107</v>
      </c>
      <c r="B115" s="27" t="e">
        <f t="shared" si="4"/>
        <v>#NUM!</v>
      </c>
      <c r="C115" s="28">
        <f t="shared" si="5"/>
        <v>3.701523190908754E-70</v>
      </c>
      <c r="D115" s="66">
        <f t="shared" si="6"/>
        <v>6.124505858859844E-206</v>
      </c>
      <c r="E115" s="32"/>
      <c r="F115" s="32"/>
      <c r="G115" s="32"/>
      <c r="H115" s="32"/>
      <c r="I115" s="32"/>
    </row>
    <row r="116" spans="1:9" s="31" customFormat="1" ht="12.75">
      <c r="A116" s="65">
        <f t="shared" si="7"/>
        <v>108</v>
      </c>
      <c r="B116" s="27" t="e">
        <f t="shared" si="4"/>
        <v>#NUM!</v>
      </c>
      <c r="C116" s="28">
        <f t="shared" si="5"/>
        <v>3.4273362878784412E-71</v>
      </c>
      <c r="D116" s="66">
        <f t="shared" si="6"/>
        <v>3.570260095599705E-210</v>
      </c>
      <c r="E116" s="32"/>
      <c r="F116" s="32"/>
      <c r="G116" s="32"/>
      <c r="H116" s="32"/>
      <c r="I116" s="32"/>
    </row>
    <row r="117" spans="1:9" s="31" customFormat="1" ht="12.75">
      <c r="A117" s="65">
        <f t="shared" si="7"/>
        <v>109</v>
      </c>
      <c r="B117" s="27" t="e">
        <f t="shared" si="4"/>
        <v>#NUM!</v>
      </c>
      <c r="C117" s="28">
        <f t="shared" si="5"/>
        <v>3.144345218237071E-72</v>
      </c>
      <c r="D117" s="66">
        <f t="shared" si="6"/>
        <v>1.883211983781909E-214</v>
      </c>
      <c r="E117" s="32"/>
      <c r="F117" s="32"/>
      <c r="G117" s="32"/>
      <c r="H117" s="32"/>
      <c r="I117" s="32"/>
    </row>
    <row r="118" spans="1:9" s="31" customFormat="1" ht="12.75">
      <c r="A118" s="65">
        <f t="shared" si="7"/>
        <v>110</v>
      </c>
      <c r="B118" s="27" t="e">
        <f t="shared" si="4"/>
        <v>#NUM!</v>
      </c>
      <c r="C118" s="28">
        <f t="shared" si="5"/>
        <v>2.858495652942848E-73</v>
      </c>
      <c r="D118" s="66">
        <f t="shared" si="6"/>
        <v>8.988125218734256E-219</v>
      </c>
      <c r="E118" s="32"/>
      <c r="F118" s="32"/>
      <c r="G118" s="32"/>
      <c r="H118" s="32"/>
      <c r="I118" s="32"/>
    </row>
    <row r="119" spans="1:9" s="31" customFormat="1" ht="12.75">
      <c r="A119" s="65">
        <f t="shared" si="7"/>
        <v>111</v>
      </c>
      <c r="B119" s="27" t="e">
        <f t="shared" si="4"/>
        <v>#NUM!</v>
      </c>
      <c r="C119" s="28">
        <f t="shared" si="5"/>
        <v>2.5752213089574934E-74</v>
      </c>
      <c r="D119" s="66">
        <f t="shared" si="6"/>
        <v>3.8815892021917836E-223</v>
      </c>
      <c r="E119" s="32"/>
      <c r="F119" s="32"/>
      <c r="G119" s="32"/>
      <c r="H119" s="32"/>
      <c r="I119" s="32"/>
    </row>
    <row r="120" spans="1:9" s="31" customFormat="1" ht="12.75">
      <c r="A120" s="65">
        <f t="shared" si="7"/>
        <v>112</v>
      </c>
      <c r="B120" s="27" t="e">
        <f t="shared" si="4"/>
        <v>#NUM!</v>
      </c>
      <c r="C120" s="28">
        <f t="shared" si="5"/>
        <v>2.2993047401405976E-75</v>
      </c>
      <c r="D120" s="66">
        <f t="shared" si="6"/>
        <v>1.516772966963876E-227</v>
      </c>
      <c r="E120" s="32"/>
      <c r="F120" s="32"/>
      <c r="G120" s="32"/>
      <c r="H120" s="32"/>
      <c r="I120" s="32"/>
    </row>
    <row r="121" spans="1:9" s="31" customFormat="1" ht="12.75">
      <c r="A121" s="65">
        <f t="shared" si="7"/>
        <v>113</v>
      </c>
      <c r="B121" s="27" t="e">
        <f t="shared" si="4"/>
        <v>#NUM!</v>
      </c>
      <c r="C121" s="28">
        <f t="shared" si="5"/>
        <v>2.0347829558766162E-76</v>
      </c>
      <c r="D121" s="66">
        <f t="shared" si="6"/>
        <v>5.362930146930412E-232</v>
      </c>
      <c r="E121" s="32"/>
      <c r="F121" s="32"/>
      <c r="G121" s="32"/>
      <c r="H121" s="32"/>
      <c r="I121" s="32"/>
    </row>
    <row r="122" spans="1:9" s="31" customFormat="1" ht="12.75">
      <c r="A122" s="65">
        <f t="shared" si="7"/>
        <v>114</v>
      </c>
      <c r="B122" s="27" t="e">
        <f t="shared" si="4"/>
        <v>#NUM!</v>
      </c>
      <c r="C122" s="28">
        <f t="shared" si="5"/>
        <v>1.7848973297164154E-77</v>
      </c>
      <c r="D122" s="66">
        <f t="shared" si="6"/>
        <v>1.7157509678317269E-236</v>
      </c>
      <c r="E122" s="32"/>
      <c r="F122" s="32"/>
      <c r="G122" s="32"/>
      <c r="H122" s="32"/>
      <c r="I122" s="32"/>
    </row>
    <row r="123" spans="1:9" s="31" customFormat="1" ht="12.75">
      <c r="A123" s="65">
        <f t="shared" si="7"/>
        <v>115</v>
      </c>
      <c r="B123" s="27" t="e">
        <f t="shared" si="4"/>
        <v>#NUM!</v>
      </c>
      <c r="C123" s="28">
        <f t="shared" si="5"/>
        <v>1.5520846345359986E-78</v>
      </c>
      <c r="D123" s="66">
        <f t="shared" si="6"/>
        <v>4.966802792846719E-241</v>
      </c>
      <c r="E123" s="32"/>
      <c r="F123" s="32"/>
      <c r="G123" s="32"/>
      <c r="H123" s="32"/>
      <c r="I123" s="32"/>
    </row>
    <row r="124" spans="1:9" s="31" customFormat="1" ht="12.75">
      <c r="A124" s="65">
        <f t="shared" si="7"/>
        <v>116</v>
      </c>
      <c r="B124" s="27" t="e">
        <f t="shared" si="4"/>
        <v>#NUM!</v>
      </c>
      <c r="C124" s="28">
        <f t="shared" si="5"/>
        <v>1.3380039952896403E-79</v>
      </c>
      <c r="D124" s="66">
        <f t="shared" si="6"/>
        <v>1.3009785392832406E-245</v>
      </c>
      <c r="E124" s="32"/>
      <c r="F124" s="32"/>
      <c r="G124" s="32"/>
      <c r="H124" s="32"/>
      <c r="I124" s="32"/>
    </row>
    <row r="125" spans="1:9" s="31" customFormat="1" ht="12.75">
      <c r="A125" s="65">
        <f t="shared" si="7"/>
        <v>117</v>
      </c>
      <c r="B125" s="27" t="e">
        <f t="shared" si="4"/>
        <v>#NUM!</v>
      </c>
      <c r="C125" s="28">
        <f t="shared" si="5"/>
        <v>1.1435931583672034E-80</v>
      </c>
      <c r="D125" s="66">
        <f t="shared" si="6"/>
        <v>3.083428628162753E-250</v>
      </c>
      <c r="E125" s="32"/>
      <c r="F125" s="32"/>
      <c r="G125" s="32"/>
      <c r="H125" s="32"/>
      <c r="I125" s="32"/>
    </row>
    <row r="126" spans="1:9" s="31" customFormat="1" ht="12.75">
      <c r="A126" s="65">
        <f t="shared" si="7"/>
        <v>118</v>
      </c>
      <c r="B126" s="27" t="e">
        <f t="shared" si="4"/>
        <v>#NUM!</v>
      </c>
      <c r="C126" s="28">
        <f t="shared" si="5"/>
        <v>9.691467443789766E-82</v>
      </c>
      <c r="D126" s="66">
        <f t="shared" si="6"/>
        <v>6.612538594601062E-255</v>
      </c>
      <c r="E126" s="32"/>
      <c r="F126" s="32"/>
      <c r="G126" s="32"/>
      <c r="H126" s="32"/>
      <c r="I126" s="32"/>
    </row>
    <row r="127" spans="1:9" s="31" customFormat="1" ht="12.75">
      <c r="A127" s="65">
        <f t="shared" si="7"/>
        <v>119</v>
      </c>
      <c r="B127" s="27" t="e">
        <f t="shared" si="4"/>
        <v>#NUM!</v>
      </c>
      <c r="C127" s="28">
        <f t="shared" si="5"/>
        <v>8.144090288898885E-83</v>
      </c>
      <c r="D127" s="66">
        <f t="shared" si="6"/>
        <v>1.2831371858513809E-259</v>
      </c>
      <c r="E127" s="32"/>
      <c r="F127" s="32"/>
      <c r="G127" s="32"/>
      <c r="H127" s="32"/>
      <c r="I127" s="32"/>
    </row>
    <row r="128" spans="1:9" s="31" customFormat="1" ht="12.75">
      <c r="A128" s="65">
        <f t="shared" si="7"/>
        <v>120</v>
      </c>
      <c r="B128" s="27" t="e">
        <f t="shared" si="4"/>
        <v>#NUM!</v>
      </c>
      <c r="C128" s="28">
        <f t="shared" si="5"/>
        <v>6.786741907416051E-84</v>
      </c>
      <c r="D128" s="66">
        <f t="shared" si="6"/>
        <v>2.2529342342595437E-264</v>
      </c>
      <c r="E128" s="32"/>
      <c r="F128" s="32"/>
      <c r="G128" s="32"/>
      <c r="H128" s="32"/>
      <c r="I128" s="32"/>
    </row>
    <row r="129" spans="1:9" s="31" customFormat="1" ht="12.75">
      <c r="A129" s="65">
        <f t="shared" si="7"/>
        <v>121</v>
      </c>
      <c r="B129" s="27" t="e">
        <f t="shared" si="4"/>
        <v>#NUM!</v>
      </c>
      <c r="C129" s="28">
        <f t="shared" si="5"/>
        <v>5.608877609434705E-85</v>
      </c>
      <c r="D129" s="66">
        <f t="shared" si="6"/>
        <v>3.5792702387060506E-269</v>
      </c>
      <c r="E129" s="32"/>
      <c r="F129" s="32"/>
      <c r="G129" s="32"/>
      <c r="H129" s="32"/>
      <c r="I129" s="32"/>
    </row>
    <row r="130" spans="1:9" s="31" customFormat="1" ht="12.75">
      <c r="A130" s="65">
        <f t="shared" si="7"/>
        <v>122</v>
      </c>
      <c r="B130" s="27" t="e">
        <f t="shared" si="4"/>
        <v>#NUM!</v>
      </c>
      <c r="C130" s="28">
        <f t="shared" si="5"/>
        <v>4.597440663471026E-86</v>
      </c>
      <c r="D130" s="66">
        <f t="shared" si="6"/>
        <v>5.145303725419189E-274</v>
      </c>
      <c r="E130" s="32"/>
      <c r="F130" s="32"/>
      <c r="G130" s="32"/>
      <c r="H130" s="32"/>
      <c r="I130" s="32"/>
    </row>
    <row r="131" spans="1:9" s="31" customFormat="1" ht="12.75">
      <c r="A131" s="65">
        <f t="shared" si="7"/>
        <v>123</v>
      </c>
      <c r="B131" s="27" t="e">
        <f t="shared" si="4"/>
        <v>#NUM!</v>
      </c>
      <c r="C131" s="28">
        <f t="shared" si="5"/>
        <v>3.7377566369682774E-87</v>
      </c>
      <c r="D131" s="66">
        <f t="shared" si="6"/>
        <v>6.692649707711042E-279</v>
      </c>
      <c r="E131" s="32"/>
      <c r="F131" s="32"/>
      <c r="G131" s="32"/>
      <c r="H131" s="32"/>
      <c r="I131" s="32"/>
    </row>
    <row r="132" spans="1:9" s="31" customFormat="1" ht="12.75">
      <c r="A132" s="65">
        <f t="shared" si="7"/>
        <v>124</v>
      </c>
      <c r="B132" s="27" t="e">
        <f t="shared" si="4"/>
        <v>#NUM!</v>
      </c>
      <c r="C132" s="28">
        <f t="shared" si="5"/>
        <v>3.014319868522776E-88</v>
      </c>
      <c r="D132" s="66">
        <f t="shared" si="6"/>
        <v>7.876907129821471E-284</v>
      </c>
      <c r="E132" s="32"/>
      <c r="F132" s="32"/>
      <c r="G132" s="32"/>
      <c r="H132" s="32"/>
      <c r="I132" s="32"/>
    </row>
    <row r="133" spans="1:9" s="31" customFormat="1" ht="12.75">
      <c r="A133" s="65">
        <f t="shared" si="7"/>
        <v>125</v>
      </c>
      <c r="B133" s="27" t="e">
        <f t="shared" si="4"/>
        <v>#NUM!</v>
      </c>
      <c r="C133" s="28">
        <f t="shared" si="5"/>
        <v>2.4114558948181978E-89</v>
      </c>
      <c r="D133" s="66">
        <f t="shared" si="6"/>
        <v>8.388492243571211E-289</v>
      </c>
      <c r="E133" s="32"/>
      <c r="F133" s="32"/>
      <c r="G133" s="32"/>
      <c r="H133" s="32"/>
      <c r="I133" s="32"/>
    </row>
    <row r="134" spans="1:9" s="31" customFormat="1" ht="12.75">
      <c r="A134" s="65">
        <f t="shared" si="7"/>
        <v>126</v>
      </c>
      <c r="B134" s="27" t="e">
        <f t="shared" si="4"/>
        <v>#NUM!</v>
      </c>
      <c r="C134" s="28">
        <f t="shared" si="5"/>
        <v>1.9138538847764368E-90</v>
      </c>
      <c r="D134" s="66">
        <f t="shared" si="6"/>
        <v>8.083187283632235E-294</v>
      </c>
      <c r="E134" s="32"/>
      <c r="F134" s="32"/>
      <c r="G134" s="32"/>
      <c r="H134" s="32"/>
      <c r="I134" s="32"/>
    </row>
    <row r="135" spans="1:9" s="31" customFormat="1" ht="12.75">
      <c r="A135" s="65">
        <f t="shared" si="7"/>
        <v>127</v>
      </c>
      <c r="B135" s="27" t="e">
        <f t="shared" si="4"/>
        <v>#NUM!</v>
      </c>
      <c r="C135" s="28">
        <f t="shared" si="5"/>
        <v>1.506971562816077E-91</v>
      </c>
      <c r="D135" s="66">
        <f t="shared" si="6"/>
        <v>7.047773318004934E-299</v>
      </c>
      <c r="E135" s="32"/>
      <c r="F135" s="32"/>
      <c r="G135" s="32"/>
      <c r="H135" s="32"/>
      <c r="I135" s="32"/>
    </row>
    <row r="136" spans="1:9" s="31" customFormat="1" ht="12.75">
      <c r="A136" s="65">
        <f t="shared" si="7"/>
        <v>128</v>
      </c>
      <c r="B136" s="27" t="e">
        <f aca="true" t="shared" si="8" ref="B136:B199">BINOMDIST(A136,B$4,B$5,D$3)</f>
        <v>#NUM!</v>
      </c>
      <c r="C136" s="28">
        <f aca="true" t="shared" si="9" ref="C136:C199">POISSON(A136,D$5,D$3)</f>
        <v>1.1773215334500488E-92</v>
      </c>
      <c r="D136" s="66">
        <f aca="true" t="shared" si="10" ref="D136:D199">NORMDIST(A136,D$5,F$4,FALSE)</f>
        <v>5.560217301421561E-304</v>
      </c>
      <c r="E136" s="32"/>
      <c r="F136" s="32"/>
      <c r="G136" s="32"/>
      <c r="H136" s="32"/>
      <c r="I136" s="32"/>
    </row>
    <row r="137" spans="1:9" s="31" customFormat="1" ht="12.75">
      <c r="A137" s="65">
        <f t="shared" si="7"/>
        <v>129</v>
      </c>
      <c r="B137" s="27" t="e">
        <f t="shared" si="8"/>
        <v>#NUM!</v>
      </c>
      <c r="C137" s="28">
        <f t="shared" si="9"/>
        <v>9.12652351511658E-94</v>
      </c>
      <c r="D137" s="66">
        <f t="shared" si="10"/>
        <v>0</v>
      </c>
      <c r="E137" s="32"/>
      <c r="F137" s="32"/>
      <c r="G137" s="32"/>
      <c r="H137" s="32"/>
      <c r="I137" s="32"/>
    </row>
    <row r="138" spans="1:9" s="31" customFormat="1" ht="12.75">
      <c r="A138" s="65">
        <f t="shared" si="7"/>
        <v>130</v>
      </c>
      <c r="B138" s="27" t="e">
        <f t="shared" si="8"/>
        <v>#NUM!</v>
      </c>
      <c r="C138" s="28">
        <f t="shared" si="9"/>
        <v>7.020402703935765E-95</v>
      </c>
      <c r="D138" s="66">
        <f t="shared" si="10"/>
        <v>0</v>
      </c>
      <c r="E138" s="32"/>
      <c r="F138" s="32"/>
      <c r="G138" s="32"/>
      <c r="H138" s="32"/>
      <c r="I138" s="32"/>
    </row>
    <row r="139" spans="1:9" s="31" customFormat="1" ht="12.75">
      <c r="A139" s="65">
        <f aca="true" t="shared" si="11" ref="A139:A202">A138+1</f>
        <v>131</v>
      </c>
      <c r="B139" s="27" t="e">
        <f t="shared" si="8"/>
        <v>#NUM!</v>
      </c>
      <c r="C139" s="28">
        <f t="shared" si="9"/>
        <v>5.3590860335390095E-96</v>
      </c>
      <c r="D139" s="66">
        <f t="shared" si="10"/>
        <v>0</v>
      </c>
      <c r="E139" s="32"/>
      <c r="F139" s="32"/>
      <c r="G139" s="32"/>
      <c r="H139" s="32"/>
      <c r="I139" s="32"/>
    </row>
    <row r="140" spans="1:9" s="31" customFormat="1" ht="12.75">
      <c r="A140" s="65">
        <f t="shared" si="11"/>
        <v>132</v>
      </c>
      <c r="B140" s="27" t="e">
        <f t="shared" si="8"/>
        <v>#NUM!</v>
      </c>
      <c r="C140" s="28">
        <f t="shared" si="9"/>
        <v>4.0599136617719365E-97</v>
      </c>
      <c r="D140" s="66">
        <f t="shared" si="10"/>
        <v>0</v>
      </c>
      <c r="E140" s="32"/>
      <c r="F140" s="32"/>
      <c r="G140" s="32"/>
      <c r="H140" s="32"/>
      <c r="I140" s="32"/>
    </row>
    <row r="141" spans="1:9" s="31" customFormat="1" ht="12.75">
      <c r="A141" s="65">
        <f t="shared" si="11"/>
        <v>133</v>
      </c>
      <c r="B141" s="27" t="e">
        <f t="shared" si="8"/>
        <v>#NUM!</v>
      </c>
      <c r="C141" s="28">
        <f t="shared" si="9"/>
        <v>3.0525666629863894E-98</v>
      </c>
      <c r="D141" s="66">
        <f t="shared" si="10"/>
        <v>0</v>
      </c>
      <c r="E141" s="32"/>
      <c r="F141" s="32"/>
      <c r="G141" s="32"/>
      <c r="H141" s="32"/>
      <c r="I141" s="32"/>
    </row>
    <row r="142" spans="1:9" s="31" customFormat="1" ht="12.75">
      <c r="A142" s="65">
        <f t="shared" si="11"/>
        <v>134</v>
      </c>
      <c r="B142" s="27" t="e">
        <f t="shared" si="8"/>
        <v>#NUM!</v>
      </c>
      <c r="C142" s="28">
        <f t="shared" si="9"/>
        <v>2.2780348231241468E-99</v>
      </c>
      <c r="D142" s="66">
        <f t="shared" si="10"/>
        <v>0</v>
      </c>
      <c r="E142" s="32"/>
      <c r="F142" s="32"/>
      <c r="G142" s="32"/>
      <c r="H142" s="32"/>
      <c r="I142" s="32"/>
    </row>
    <row r="143" spans="1:9" s="31" customFormat="1" ht="12.75">
      <c r="A143" s="65">
        <f t="shared" si="11"/>
        <v>135</v>
      </c>
      <c r="B143" s="27" t="e">
        <f t="shared" si="8"/>
        <v>#NUM!</v>
      </c>
      <c r="C143" s="28">
        <f t="shared" si="9"/>
        <v>1.6874332023141683E-100</v>
      </c>
      <c r="D143" s="66">
        <f t="shared" si="10"/>
        <v>0</v>
      </c>
      <c r="E143" s="32"/>
      <c r="F143" s="32"/>
      <c r="G143" s="32"/>
      <c r="H143" s="32"/>
      <c r="I143" s="32"/>
    </row>
    <row r="144" spans="1:9" s="31" customFormat="1" ht="12.75">
      <c r="A144" s="65">
        <f t="shared" si="11"/>
        <v>136</v>
      </c>
      <c r="B144" s="27" t="e">
        <f t="shared" si="8"/>
        <v>#NUM!</v>
      </c>
      <c r="C144" s="28">
        <f t="shared" si="9"/>
        <v>1.2407597075839351E-101</v>
      </c>
      <c r="D144" s="66">
        <f t="shared" si="10"/>
        <v>0</v>
      </c>
      <c r="E144" s="32"/>
      <c r="F144" s="32"/>
      <c r="G144" s="32"/>
      <c r="H144" s="32"/>
      <c r="I144" s="32"/>
    </row>
    <row r="145" spans="1:9" s="31" customFormat="1" ht="12.75">
      <c r="A145" s="65">
        <f t="shared" si="11"/>
        <v>137</v>
      </c>
      <c r="B145" s="27" t="e">
        <f t="shared" si="8"/>
        <v>#NUM!</v>
      </c>
      <c r="C145" s="28">
        <f t="shared" si="9"/>
        <v>9.056640201343025E-103</v>
      </c>
      <c r="D145" s="66">
        <f t="shared" si="10"/>
        <v>0</v>
      </c>
      <c r="E145" s="32"/>
      <c r="F145" s="32"/>
      <c r="G145" s="32"/>
      <c r="H145" s="32"/>
      <c r="I145" s="32"/>
    </row>
    <row r="146" spans="1:9" s="31" customFormat="1" ht="12.75">
      <c r="A146" s="65">
        <f t="shared" si="11"/>
        <v>138</v>
      </c>
      <c r="B146" s="27" t="e">
        <f t="shared" si="8"/>
        <v>#NUM!</v>
      </c>
      <c r="C146" s="28">
        <f t="shared" si="9"/>
        <v>6.562782754596333E-104</v>
      </c>
      <c r="D146" s="66">
        <f t="shared" si="10"/>
        <v>0</v>
      </c>
      <c r="E146" s="32"/>
      <c r="F146" s="32"/>
      <c r="G146" s="32"/>
      <c r="H146" s="32"/>
      <c r="I146" s="32"/>
    </row>
    <row r="147" spans="1:9" s="31" customFormat="1" ht="12.75">
      <c r="A147" s="65">
        <f t="shared" si="11"/>
        <v>139</v>
      </c>
      <c r="B147" s="27" t="e">
        <f t="shared" si="8"/>
        <v>#NUM!</v>
      </c>
      <c r="C147" s="28">
        <f t="shared" si="9"/>
        <v>4.7214264421555866E-105</v>
      </c>
      <c r="D147" s="66">
        <f t="shared" si="10"/>
        <v>0</v>
      </c>
      <c r="E147" s="32"/>
      <c r="F147" s="32"/>
      <c r="G147" s="32"/>
      <c r="H147" s="32"/>
      <c r="I147" s="32"/>
    </row>
    <row r="148" spans="1:9" s="31" customFormat="1" ht="12.75">
      <c r="A148" s="65">
        <f t="shared" si="11"/>
        <v>140</v>
      </c>
      <c r="B148" s="27" t="e">
        <f t="shared" si="8"/>
        <v>#NUM!</v>
      </c>
      <c r="C148" s="28">
        <f t="shared" si="9"/>
        <v>3.37244745868253E-106</v>
      </c>
      <c r="D148" s="66">
        <f t="shared" si="10"/>
        <v>0</v>
      </c>
      <c r="E148" s="32"/>
      <c r="F148" s="32"/>
      <c r="G148" s="32"/>
      <c r="H148" s="32"/>
      <c r="I148" s="32"/>
    </row>
    <row r="149" spans="1:9" s="31" customFormat="1" ht="12.75">
      <c r="A149" s="65">
        <f t="shared" si="11"/>
        <v>141</v>
      </c>
      <c r="B149" s="27" t="e">
        <f t="shared" si="8"/>
        <v>#NUM!</v>
      </c>
      <c r="C149" s="28">
        <f t="shared" si="9"/>
        <v>2.3918067082854587E-107</v>
      </c>
      <c r="D149" s="66">
        <f t="shared" si="10"/>
        <v>0</v>
      </c>
      <c r="E149" s="32"/>
      <c r="F149" s="32"/>
      <c r="G149" s="32"/>
      <c r="H149" s="32"/>
      <c r="I149" s="32"/>
    </row>
    <row r="150" spans="1:9" s="31" customFormat="1" ht="12.75">
      <c r="A150" s="65">
        <f t="shared" si="11"/>
        <v>142</v>
      </c>
      <c r="B150" s="27" t="e">
        <f t="shared" si="8"/>
        <v>#NUM!</v>
      </c>
      <c r="C150" s="28">
        <f t="shared" si="9"/>
        <v>1.6843709213277715E-108</v>
      </c>
      <c r="D150" s="66">
        <f t="shared" si="10"/>
        <v>0</v>
      </c>
      <c r="E150" s="32"/>
      <c r="F150" s="32"/>
      <c r="G150" s="32"/>
      <c r="H150" s="32"/>
      <c r="I150" s="32"/>
    </row>
    <row r="151" spans="1:9" s="31" customFormat="1" ht="12.75">
      <c r="A151" s="65">
        <f t="shared" si="11"/>
        <v>143</v>
      </c>
      <c r="B151" s="27" t="e">
        <f t="shared" si="8"/>
        <v>#NUM!</v>
      </c>
      <c r="C151" s="28">
        <f t="shared" si="9"/>
        <v>1.1778817631663309E-109</v>
      </c>
      <c r="D151" s="66">
        <f t="shared" si="10"/>
        <v>0</v>
      </c>
      <c r="E151" s="32"/>
      <c r="F151" s="32"/>
      <c r="G151" s="32"/>
      <c r="H151" s="32"/>
      <c r="I151" s="32"/>
    </row>
    <row r="152" spans="1:9" s="31" customFormat="1" ht="12.75">
      <c r="A152" s="65">
        <f t="shared" si="11"/>
        <v>144</v>
      </c>
      <c r="B152" s="27" t="e">
        <f t="shared" si="8"/>
        <v>#NUM!</v>
      </c>
      <c r="C152" s="28">
        <f t="shared" si="9"/>
        <v>8.179734466432763E-111</v>
      </c>
      <c r="D152" s="66">
        <f t="shared" si="10"/>
        <v>0</v>
      </c>
      <c r="E152" s="32"/>
      <c r="F152" s="32"/>
      <c r="G152" s="32"/>
      <c r="H152" s="32"/>
      <c r="I152" s="32"/>
    </row>
    <row r="153" spans="1:9" s="31" customFormat="1" ht="12.75">
      <c r="A153" s="65">
        <f t="shared" si="11"/>
        <v>145</v>
      </c>
      <c r="B153" s="27" t="e">
        <f t="shared" si="8"/>
        <v>#NUM!</v>
      </c>
      <c r="C153" s="28">
        <f t="shared" si="9"/>
        <v>5.641196183746684E-112</v>
      </c>
      <c r="D153" s="66">
        <f t="shared" si="10"/>
        <v>0</v>
      </c>
      <c r="E153" s="32"/>
      <c r="F153" s="32"/>
      <c r="G153" s="32"/>
      <c r="H153" s="32"/>
      <c r="I153" s="32"/>
    </row>
    <row r="154" spans="1:9" s="31" customFormat="1" ht="12.75">
      <c r="A154" s="65">
        <f t="shared" si="11"/>
        <v>146</v>
      </c>
      <c r="B154" s="27" t="e">
        <f t="shared" si="8"/>
        <v>#NUM!</v>
      </c>
      <c r="C154" s="28">
        <f t="shared" si="9"/>
        <v>3.863833002566184E-113</v>
      </c>
      <c r="D154" s="66">
        <f t="shared" si="10"/>
        <v>0</v>
      </c>
      <c r="E154" s="32"/>
      <c r="F154" s="32"/>
      <c r="G154" s="32"/>
      <c r="H154" s="32"/>
      <c r="I154" s="32"/>
    </row>
    <row r="155" spans="1:9" s="31" customFormat="1" ht="12.75">
      <c r="A155" s="65">
        <f t="shared" si="11"/>
        <v>147</v>
      </c>
      <c r="B155" s="27" t="e">
        <f t="shared" si="8"/>
        <v>#NUM!</v>
      </c>
      <c r="C155" s="28">
        <f t="shared" si="9"/>
        <v>2.6284578248749287E-114</v>
      </c>
      <c r="D155" s="66">
        <f t="shared" si="10"/>
        <v>0</v>
      </c>
      <c r="E155" s="32"/>
      <c r="F155" s="32"/>
      <c r="G155" s="32"/>
      <c r="H155" s="32"/>
      <c r="I155" s="32"/>
    </row>
    <row r="156" spans="1:9" s="31" customFormat="1" ht="12.75">
      <c r="A156" s="65">
        <f t="shared" si="11"/>
        <v>148</v>
      </c>
      <c r="B156" s="27" t="e">
        <f t="shared" si="8"/>
        <v>#NUM!</v>
      </c>
      <c r="C156" s="28">
        <f t="shared" si="9"/>
        <v>1.7759850168073697E-115</v>
      </c>
      <c r="D156" s="66">
        <f t="shared" si="10"/>
        <v>0</v>
      </c>
      <c r="E156" s="32"/>
      <c r="F156" s="32"/>
      <c r="G156" s="32"/>
      <c r="H156" s="32"/>
      <c r="I156" s="32"/>
    </row>
    <row r="157" spans="1:9" s="31" customFormat="1" ht="12.75">
      <c r="A157" s="65">
        <f t="shared" si="11"/>
        <v>149</v>
      </c>
      <c r="B157" s="27" t="e">
        <f t="shared" si="8"/>
        <v>#NUM!</v>
      </c>
      <c r="C157" s="28">
        <f t="shared" si="9"/>
        <v>1.1919362528909079E-116</v>
      </c>
      <c r="D157" s="66">
        <f t="shared" si="10"/>
        <v>0</v>
      </c>
      <c r="E157" s="32"/>
      <c r="F157" s="32"/>
      <c r="G157" s="32"/>
      <c r="H157" s="32"/>
      <c r="I157" s="32"/>
    </row>
    <row r="158" spans="1:9" s="31" customFormat="1" ht="12.75">
      <c r="A158" s="65">
        <f t="shared" si="11"/>
        <v>150</v>
      </c>
      <c r="B158" s="27" t="e">
        <f t="shared" si="8"/>
        <v>#NUM!</v>
      </c>
      <c r="C158" s="28">
        <f t="shared" si="9"/>
        <v>7.946241685939302E-118</v>
      </c>
      <c r="D158" s="66">
        <f t="shared" si="10"/>
        <v>0</v>
      </c>
      <c r="E158" s="32"/>
      <c r="F158" s="32"/>
      <c r="G158" s="32"/>
      <c r="H158" s="32"/>
      <c r="I158" s="32"/>
    </row>
    <row r="159" spans="1:9" s="31" customFormat="1" ht="12.75">
      <c r="A159" s="65">
        <f t="shared" si="11"/>
        <v>151</v>
      </c>
      <c r="B159" s="27" t="e">
        <f t="shared" si="8"/>
        <v>#NUM!</v>
      </c>
      <c r="C159" s="28">
        <f t="shared" si="9"/>
        <v>5.262411712542536E-119</v>
      </c>
      <c r="D159" s="66">
        <f t="shared" si="10"/>
        <v>0</v>
      </c>
      <c r="E159" s="32"/>
      <c r="F159" s="32"/>
      <c r="G159" s="32"/>
      <c r="H159" s="32"/>
      <c r="I159" s="32"/>
    </row>
    <row r="160" spans="1:9" s="31" customFormat="1" ht="12.75">
      <c r="A160" s="65">
        <f t="shared" si="11"/>
        <v>152</v>
      </c>
      <c r="B160" s="27" t="e">
        <f t="shared" si="8"/>
        <v>#NUM!</v>
      </c>
      <c r="C160" s="28">
        <f t="shared" si="9"/>
        <v>3.4621129687779514E-120</v>
      </c>
      <c r="D160" s="66">
        <f t="shared" si="10"/>
        <v>0</v>
      </c>
      <c r="E160" s="32"/>
      <c r="F160" s="32"/>
      <c r="G160" s="32"/>
      <c r="H160" s="32"/>
      <c r="I160" s="32"/>
    </row>
    <row r="161" spans="1:9" s="31" customFormat="1" ht="12.75">
      <c r="A161" s="65">
        <f t="shared" si="11"/>
        <v>153</v>
      </c>
      <c r="B161" s="27" t="e">
        <f t="shared" si="8"/>
        <v>#NUM!</v>
      </c>
      <c r="C161" s="28">
        <f t="shared" si="9"/>
        <v>2.2628189338417757E-121</v>
      </c>
      <c r="D161" s="66">
        <f t="shared" si="10"/>
        <v>0</v>
      </c>
      <c r="E161" s="32"/>
      <c r="F161" s="32"/>
      <c r="G161" s="32"/>
      <c r="H161" s="32"/>
      <c r="I161" s="32"/>
    </row>
    <row r="162" spans="1:9" s="31" customFormat="1" ht="12.75">
      <c r="A162" s="65">
        <f t="shared" si="11"/>
        <v>154</v>
      </c>
      <c r="B162" s="27" t="e">
        <f t="shared" si="8"/>
        <v>#NUM!</v>
      </c>
      <c r="C162" s="28">
        <f t="shared" si="9"/>
        <v>1.4693629440530876E-122</v>
      </c>
      <c r="D162" s="66">
        <f t="shared" si="10"/>
        <v>0</v>
      </c>
      <c r="E162" s="32"/>
      <c r="F162" s="32"/>
      <c r="G162" s="32"/>
      <c r="H162" s="32"/>
      <c r="I162" s="32"/>
    </row>
    <row r="163" spans="1:9" s="31" customFormat="1" ht="12.75">
      <c r="A163" s="65">
        <f t="shared" si="11"/>
        <v>155</v>
      </c>
      <c r="B163" s="27" t="e">
        <f t="shared" si="8"/>
        <v>#NUM!</v>
      </c>
      <c r="C163" s="28">
        <f t="shared" si="9"/>
        <v>9.479760929375211E-124</v>
      </c>
      <c r="D163" s="66">
        <f t="shared" si="10"/>
        <v>0</v>
      </c>
      <c r="E163" s="32"/>
      <c r="F163" s="32"/>
      <c r="G163" s="32"/>
      <c r="H163" s="32"/>
      <c r="I163" s="32"/>
    </row>
    <row r="164" spans="1:9" s="31" customFormat="1" ht="12.75">
      <c r="A164" s="65">
        <f t="shared" si="11"/>
        <v>156</v>
      </c>
      <c r="B164" s="27" t="e">
        <f t="shared" si="8"/>
        <v>#NUM!</v>
      </c>
      <c r="C164" s="28">
        <f t="shared" si="9"/>
        <v>6.076769826522514E-125</v>
      </c>
      <c r="D164" s="66">
        <f t="shared" si="10"/>
        <v>0</v>
      </c>
      <c r="E164" s="32"/>
      <c r="F164" s="32"/>
      <c r="G164" s="32"/>
      <c r="H164" s="32"/>
      <c r="I164" s="32"/>
    </row>
    <row r="165" spans="1:9" s="31" customFormat="1" ht="12.75">
      <c r="A165" s="65">
        <f t="shared" si="11"/>
        <v>157</v>
      </c>
      <c r="B165" s="27" t="e">
        <f t="shared" si="8"/>
        <v>#NUM!</v>
      </c>
      <c r="C165" s="28">
        <f t="shared" si="9"/>
        <v>3.87055402963214E-126</v>
      </c>
      <c r="D165" s="66">
        <f t="shared" si="10"/>
        <v>0</v>
      </c>
      <c r="E165" s="32"/>
      <c r="F165" s="32"/>
      <c r="G165" s="32"/>
      <c r="H165" s="32"/>
      <c r="I165" s="32"/>
    </row>
    <row r="166" spans="1:9" s="31" customFormat="1" ht="12.75">
      <c r="A166" s="65">
        <f t="shared" si="11"/>
        <v>158</v>
      </c>
      <c r="B166" s="27" t="e">
        <f t="shared" si="8"/>
        <v>#NUM!</v>
      </c>
      <c r="C166" s="28">
        <f t="shared" si="9"/>
        <v>2.4497177402734807E-127</v>
      </c>
      <c r="D166" s="66">
        <f t="shared" si="10"/>
        <v>0</v>
      </c>
      <c r="E166" s="32"/>
      <c r="F166" s="32"/>
      <c r="G166" s="32"/>
      <c r="H166" s="32"/>
      <c r="I166" s="32"/>
    </row>
    <row r="167" spans="1:9" s="31" customFormat="1" ht="12.75">
      <c r="A167" s="65">
        <f t="shared" si="11"/>
        <v>159</v>
      </c>
      <c r="B167" s="27" t="e">
        <f t="shared" si="8"/>
        <v>#NUM!</v>
      </c>
      <c r="C167" s="28">
        <f t="shared" si="9"/>
        <v>1.5407029813040626E-128</v>
      </c>
      <c r="D167" s="66">
        <f t="shared" si="10"/>
        <v>0</v>
      </c>
      <c r="E167" s="32"/>
      <c r="F167" s="32"/>
      <c r="G167" s="32"/>
      <c r="H167" s="32"/>
      <c r="I167" s="32"/>
    </row>
    <row r="168" spans="1:9" s="31" customFormat="1" ht="12.75">
      <c r="A168" s="65">
        <f t="shared" si="11"/>
        <v>160</v>
      </c>
      <c r="B168" s="27" t="e">
        <f t="shared" si="8"/>
        <v>#NUM!</v>
      </c>
      <c r="C168" s="28">
        <f t="shared" si="9"/>
        <v>9.629393633150838E-130</v>
      </c>
      <c r="D168" s="66">
        <f t="shared" si="10"/>
        <v>0</v>
      </c>
      <c r="E168" s="32"/>
      <c r="F168" s="32"/>
      <c r="G168" s="32"/>
      <c r="H168" s="32"/>
      <c r="I168" s="32"/>
    </row>
    <row r="169" spans="1:9" s="31" customFormat="1" ht="12.75">
      <c r="A169" s="65">
        <f t="shared" si="11"/>
        <v>161</v>
      </c>
      <c r="B169" s="27" t="e">
        <f t="shared" si="8"/>
        <v>#NUM!</v>
      </c>
      <c r="C169" s="28">
        <f t="shared" si="9"/>
        <v>5.980989834255118E-131</v>
      </c>
      <c r="D169" s="66">
        <f t="shared" si="10"/>
        <v>0</v>
      </c>
      <c r="E169" s="32"/>
      <c r="F169" s="32"/>
      <c r="G169" s="32"/>
      <c r="H169" s="32"/>
      <c r="I169" s="32"/>
    </row>
    <row r="170" spans="1:9" s="31" customFormat="1" ht="12.75">
      <c r="A170" s="65">
        <f t="shared" si="11"/>
        <v>162</v>
      </c>
      <c r="B170" s="27" t="e">
        <f t="shared" si="8"/>
        <v>#NUM!</v>
      </c>
      <c r="C170" s="28">
        <f t="shared" si="9"/>
        <v>3.6919690334907805E-132</v>
      </c>
      <c r="D170" s="66">
        <f t="shared" si="10"/>
        <v>0</v>
      </c>
      <c r="E170" s="32"/>
      <c r="F170" s="32"/>
      <c r="G170" s="32"/>
      <c r="H170" s="32"/>
      <c r="I170" s="32"/>
    </row>
    <row r="171" spans="1:9" s="31" customFormat="1" ht="12.75">
      <c r="A171" s="65">
        <f t="shared" si="11"/>
        <v>163</v>
      </c>
      <c r="B171" s="27" t="e">
        <f t="shared" si="8"/>
        <v>#NUM!</v>
      </c>
      <c r="C171" s="28">
        <f t="shared" si="9"/>
        <v>2.2650116769881863E-133</v>
      </c>
      <c r="D171" s="66">
        <f t="shared" si="10"/>
        <v>0</v>
      </c>
      <c r="E171" s="32"/>
      <c r="F171" s="32"/>
      <c r="G171" s="32"/>
      <c r="H171" s="32"/>
      <c r="I171" s="32"/>
    </row>
    <row r="172" spans="1:9" s="31" customFormat="1" ht="12.75">
      <c r="A172" s="65">
        <f t="shared" si="11"/>
        <v>164</v>
      </c>
      <c r="B172" s="27" t="e">
        <f t="shared" si="8"/>
        <v>#NUM!</v>
      </c>
      <c r="C172" s="28">
        <f t="shared" si="9"/>
        <v>1.3811046810903437E-134</v>
      </c>
      <c r="D172" s="66">
        <f t="shared" si="10"/>
        <v>0</v>
      </c>
      <c r="E172" s="32"/>
      <c r="F172" s="32"/>
      <c r="G172" s="32"/>
      <c r="H172" s="32"/>
      <c r="I172" s="32"/>
    </row>
    <row r="173" spans="1:9" s="31" customFormat="1" ht="12.75">
      <c r="A173" s="65">
        <f t="shared" si="11"/>
        <v>165</v>
      </c>
      <c r="B173" s="27" t="e">
        <f t="shared" si="8"/>
        <v>#NUM!</v>
      </c>
      <c r="C173" s="28">
        <f t="shared" si="9"/>
        <v>8.370331400547474E-136</v>
      </c>
      <c r="D173" s="66">
        <f t="shared" si="10"/>
        <v>0</v>
      </c>
      <c r="E173" s="32"/>
      <c r="F173" s="32"/>
      <c r="G173" s="32"/>
      <c r="H173" s="32"/>
      <c r="I173" s="32"/>
    </row>
    <row r="174" spans="1:9" s="31" customFormat="1" ht="12.75">
      <c r="A174" s="65">
        <f t="shared" si="11"/>
        <v>166</v>
      </c>
      <c r="B174" s="27" t="e">
        <f t="shared" si="8"/>
        <v>#NUM!</v>
      </c>
      <c r="C174" s="28">
        <f t="shared" si="9"/>
        <v>5.04236831358305E-137</v>
      </c>
      <c r="D174" s="66">
        <f t="shared" si="10"/>
        <v>0</v>
      </c>
      <c r="E174" s="32"/>
      <c r="F174" s="32"/>
      <c r="G174" s="32"/>
      <c r="H174" s="32"/>
      <c r="I174" s="32"/>
    </row>
    <row r="175" spans="1:9" s="31" customFormat="1" ht="12.75">
      <c r="A175" s="65">
        <f t="shared" si="11"/>
        <v>167</v>
      </c>
      <c r="B175" s="27" t="e">
        <f t="shared" si="8"/>
        <v>#NUM!</v>
      </c>
      <c r="C175" s="28">
        <f t="shared" si="9"/>
        <v>3.019382223702397E-138</v>
      </c>
      <c r="D175" s="66">
        <f t="shared" si="10"/>
        <v>0</v>
      </c>
      <c r="E175" s="32"/>
      <c r="F175" s="32"/>
      <c r="G175" s="32"/>
      <c r="H175" s="32"/>
      <c r="I175" s="32"/>
    </row>
    <row r="176" spans="1:9" s="31" customFormat="1" ht="12.75">
      <c r="A176" s="65">
        <f t="shared" si="11"/>
        <v>168</v>
      </c>
      <c r="B176" s="27" t="e">
        <f t="shared" si="8"/>
        <v>#NUM!</v>
      </c>
      <c r="C176" s="28">
        <f t="shared" si="9"/>
        <v>1.7972513236323607E-139</v>
      </c>
      <c r="D176" s="66">
        <f t="shared" si="10"/>
        <v>0</v>
      </c>
      <c r="E176" s="32"/>
      <c r="F176" s="32"/>
      <c r="G176" s="32"/>
      <c r="H176" s="32"/>
      <c r="I176" s="32"/>
    </row>
    <row r="177" spans="1:9" s="31" customFormat="1" ht="12.75">
      <c r="A177" s="65">
        <f t="shared" si="11"/>
        <v>169</v>
      </c>
      <c r="B177" s="27" t="e">
        <f t="shared" si="8"/>
        <v>#NUM!</v>
      </c>
      <c r="C177" s="28">
        <f t="shared" si="9"/>
        <v>1.0634623216759429E-140</v>
      </c>
      <c r="D177" s="66">
        <f t="shared" si="10"/>
        <v>0</v>
      </c>
      <c r="E177" s="32"/>
      <c r="F177" s="32"/>
      <c r="G177" s="32"/>
      <c r="H177" s="32"/>
      <c r="I177" s="32"/>
    </row>
    <row r="178" spans="1:9" s="31" customFormat="1" ht="12.75">
      <c r="A178" s="65">
        <f t="shared" si="11"/>
        <v>170</v>
      </c>
      <c r="B178" s="27" t="e">
        <f t="shared" si="8"/>
        <v>#NUM!</v>
      </c>
      <c r="C178" s="28">
        <f t="shared" si="9"/>
        <v>6.255660715740777E-142</v>
      </c>
      <c r="D178" s="66">
        <f t="shared" si="10"/>
        <v>0</v>
      </c>
      <c r="E178" s="32"/>
      <c r="F178" s="32"/>
      <c r="G178" s="32"/>
      <c r="H178" s="32"/>
      <c r="I178" s="32"/>
    </row>
    <row r="179" spans="1:9" s="31" customFormat="1" ht="12.75">
      <c r="A179" s="65">
        <f t="shared" si="11"/>
        <v>171</v>
      </c>
      <c r="B179" s="27" t="e">
        <f t="shared" si="8"/>
        <v>#NUM!</v>
      </c>
      <c r="C179" s="28" t="e">
        <f t="shared" si="9"/>
        <v>#NUM!</v>
      </c>
      <c r="D179" s="66">
        <f t="shared" si="10"/>
        <v>0</v>
      </c>
      <c r="E179" s="32"/>
      <c r="F179" s="32"/>
      <c r="G179" s="32"/>
      <c r="H179" s="32"/>
      <c r="I179" s="32"/>
    </row>
    <row r="180" spans="1:9" s="31" customFormat="1" ht="12.75">
      <c r="A180" s="65">
        <f t="shared" si="11"/>
        <v>172</v>
      </c>
      <c r="B180" s="27" t="e">
        <f t="shared" si="8"/>
        <v>#NUM!</v>
      </c>
      <c r="C180" s="28" t="e">
        <f t="shared" si="9"/>
        <v>#NUM!</v>
      </c>
      <c r="D180" s="66">
        <f t="shared" si="10"/>
        <v>0</v>
      </c>
      <c r="E180" s="32"/>
      <c r="F180" s="32"/>
      <c r="G180" s="32"/>
      <c r="H180" s="32"/>
      <c r="I180" s="32"/>
    </row>
    <row r="181" spans="1:9" s="31" customFormat="1" ht="12.75">
      <c r="A181" s="65">
        <f t="shared" si="11"/>
        <v>173</v>
      </c>
      <c r="B181" s="27" t="e">
        <f t="shared" si="8"/>
        <v>#NUM!</v>
      </c>
      <c r="C181" s="28" t="e">
        <f t="shared" si="9"/>
        <v>#NUM!</v>
      </c>
      <c r="D181" s="66">
        <f t="shared" si="10"/>
        <v>0</v>
      </c>
      <c r="E181" s="32"/>
      <c r="F181" s="32"/>
      <c r="G181" s="32"/>
      <c r="H181" s="32"/>
      <c r="I181" s="32"/>
    </row>
    <row r="182" spans="1:9" s="31" customFormat="1" ht="12.75">
      <c r="A182" s="65">
        <f t="shared" si="11"/>
        <v>174</v>
      </c>
      <c r="B182" s="27" t="e">
        <f t="shared" si="8"/>
        <v>#NUM!</v>
      </c>
      <c r="C182" s="28" t="e">
        <f t="shared" si="9"/>
        <v>#NUM!</v>
      </c>
      <c r="D182" s="66">
        <f t="shared" si="10"/>
        <v>0</v>
      </c>
      <c r="E182" s="32"/>
      <c r="F182" s="32"/>
      <c r="G182" s="32"/>
      <c r="H182" s="32"/>
      <c r="I182" s="32"/>
    </row>
    <row r="183" spans="1:9" s="31" customFormat="1" ht="12.75">
      <c r="A183" s="65">
        <f t="shared" si="11"/>
        <v>175</v>
      </c>
      <c r="B183" s="27" t="e">
        <f t="shared" si="8"/>
        <v>#NUM!</v>
      </c>
      <c r="C183" s="28" t="e">
        <f t="shared" si="9"/>
        <v>#NUM!</v>
      </c>
      <c r="D183" s="66">
        <f t="shared" si="10"/>
        <v>0</v>
      </c>
      <c r="E183" s="32"/>
      <c r="F183" s="32"/>
      <c r="G183" s="32"/>
      <c r="H183" s="32"/>
      <c r="I183" s="32"/>
    </row>
    <row r="184" spans="1:9" s="31" customFormat="1" ht="12.75">
      <c r="A184" s="65">
        <f t="shared" si="11"/>
        <v>176</v>
      </c>
      <c r="B184" s="27" t="e">
        <f t="shared" si="8"/>
        <v>#NUM!</v>
      </c>
      <c r="C184" s="28" t="e">
        <f t="shared" si="9"/>
        <v>#NUM!</v>
      </c>
      <c r="D184" s="66">
        <f t="shared" si="10"/>
        <v>0</v>
      </c>
      <c r="E184" s="32"/>
      <c r="F184" s="32"/>
      <c r="G184" s="32"/>
      <c r="H184" s="32"/>
      <c r="I184" s="32"/>
    </row>
    <row r="185" spans="1:9" s="31" customFormat="1" ht="12.75">
      <c r="A185" s="65">
        <f t="shared" si="11"/>
        <v>177</v>
      </c>
      <c r="B185" s="27" t="e">
        <f t="shared" si="8"/>
        <v>#NUM!</v>
      </c>
      <c r="C185" s="28" t="e">
        <f t="shared" si="9"/>
        <v>#NUM!</v>
      </c>
      <c r="D185" s="66">
        <f t="shared" si="10"/>
        <v>0</v>
      </c>
      <c r="E185" s="32"/>
      <c r="F185" s="32"/>
      <c r="G185" s="32"/>
      <c r="H185" s="32"/>
      <c r="I185" s="32"/>
    </row>
    <row r="186" spans="1:9" s="31" customFormat="1" ht="12.75">
      <c r="A186" s="65">
        <f t="shared" si="11"/>
        <v>178</v>
      </c>
      <c r="B186" s="27" t="e">
        <f t="shared" si="8"/>
        <v>#NUM!</v>
      </c>
      <c r="C186" s="28" t="e">
        <f t="shared" si="9"/>
        <v>#NUM!</v>
      </c>
      <c r="D186" s="66">
        <f t="shared" si="10"/>
        <v>0</v>
      </c>
      <c r="E186" s="32"/>
      <c r="F186" s="32"/>
      <c r="G186" s="32"/>
      <c r="H186" s="32"/>
      <c r="I186" s="32"/>
    </row>
    <row r="187" spans="1:9" s="31" customFormat="1" ht="12.75">
      <c r="A187" s="65">
        <f t="shared" si="11"/>
        <v>179</v>
      </c>
      <c r="B187" s="27" t="e">
        <f t="shared" si="8"/>
        <v>#NUM!</v>
      </c>
      <c r="C187" s="28" t="e">
        <f t="shared" si="9"/>
        <v>#NUM!</v>
      </c>
      <c r="D187" s="66">
        <f t="shared" si="10"/>
        <v>0</v>
      </c>
      <c r="E187" s="32"/>
      <c r="F187" s="32"/>
      <c r="G187" s="32"/>
      <c r="H187" s="32"/>
      <c r="I187" s="32"/>
    </row>
    <row r="188" spans="1:9" s="31" customFormat="1" ht="12.75">
      <c r="A188" s="65">
        <f t="shared" si="11"/>
        <v>180</v>
      </c>
      <c r="B188" s="27" t="e">
        <f t="shared" si="8"/>
        <v>#NUM!</v>
      </c>
      <c r="C188" s="28" t="e">
        <f t="shared" si="9"/>
        <v>#NUM!</v>
      </c>
      <c r="D188" s="66">
        <f t="shared" si="10"/>
        <v>0</v>
      </c>
      <c r="E188" s="32"/>
      <c r="F188" s="32"/>
      <c r="G188" s="32"/>
      <c r="H188" s="32"/>
      <c r="I188" s="32"/>
    </row>
    <row r="189" spans="1:9" s="31" customFormat="1" ht="12.75">
      <c r="A189" s="65">
        <f t="shared" si="11"/>
        <v>181</v>
      </c>
      <c r="B189" s="27" t="e">
        <f t="shared" si="8"/>
        <v>#NUM!</v>
      </c>
      <c r="C189" s="28" t="e">
        <f t="shared" si="9"/>
        <v>#NUM!</v>
      </c>
      <c r="D189" s="66">
        <f t="shared" si="10"/>
        <v>0</v>
      </c>
      <c r="E189" s="32"/>
      <c r="F189" s="32"/>
      <c r="G189" s="32"/>
      <c r="H189" s="32"/>
      <c r="I189" s="32"/>
    </row>
    <row r="190" spans="1:9" s="31" customFormat="1" ht="12.75">
      <c r="A190" s="65">
        <f t="shared" si="11"/>
        <v>182</v>
      </c>
      <c r="B190" s="27" t="e">
        <f t="shared" si="8"/>
        <v>#NUM!</v>
      </c>
      <c r="C190" s="28" t="e">
        <f t="shared" si="9"/>
        <v>#NUM!</v>
      </c>
      <c r="D190" s="66">
        <f t="shared" si="10"/>
        <v>0</v>
      </c>
      <c r="E190" s="32"/>
      <c r="F190" s="32"/>
      <c r="G190" s="32"/>
      <c r="H190" s="32"/>
      <c r="I190" s="32"/>
    </row>
    <row r="191" spans="1:9" s="31" customFormat="1" ht="12.75">
      <c r="A191" s="65">
        <f t="shared" si="11"/>
        <v>183</v>
      </c>
      <c r="B191" s="27" t="e">
        <f t="shared" si="8"/>
        <v>#NUM!</v>
      </c>
      <c r="C191" s="28" t="e">
        <f t="shared" si="9"/>
        <v>#NUM!</v>
      </c>
      <c r="D191" s="66">
        <f t="shared" si="10"/>
        <v>0</v>
      </c>
      <c r="E191" s="32"/>
      <c r="F191" s="32"/>
      <c r="G191" s="32"/>
      <c r="H191" s="32"/>
      <c r="I191" s="32"/>
    </row>
    <row r="192" spans="1:9" s="31" customFormat="1" ht="12.75">
      <c r="A192" s="65">
        <f t="shared" si="11"/>
        <v>184</v>
      </c>
      <c r="B192" s="27" t="e">
        <f t="shared" si="8"/>
        <v>#NUM!</v>
      </c>
      <c r="C192" s="28" t="e">
        <f t="shared" si="9"/>
        <v>#NUM!</v>
      </c>
      <c r="D192" s="66">
        <f t="shared" si="10"/>
        <v>0</v>
      </c>
      <c r="E192" s="32"/>
      <c r="F192" s="32"/>
      <c r="G192" s="32"/>
      <c r="H192" s="32"/>
      <c r="I192" s="32"/>
    </row>
    <row r="193" spans="1:9" s="31" customFormat="1" ht="12.75">
      <c r="A193" s="65">
        <f t="shared" si="11"/>
        <v>185</v>
      </c>
      <c r="B193" s="27" t="e">
        <f t="shared" si="8"/>
        <v>#NUM!</v>
      </c>
      <c r="C193" s="28" t="e">
        <f t="shared" si="9"/>
        <v>#NUM!</v>
      </c>
      <c r="D193" s="66">
        <f t="shared" si="10"/>
        <v>0</v>
      </c>
      <c r="E193" s="32"/>
      <c r="F193" s="32"/>
      <c r="G193" s="32"/>
      <c r="H193" s="32"/>
      <c r="I193" s="32"/>
    </row>
    <row r="194" spans="1:9" s="31" customFormat="1" ht="12.75">
      <c r="A194" s="65">
        <f t="shared" si="11"/>
        <v>186</v>
      </c>
      <c r="B194" s="27" t="e">
        <f t="shared" si="8"/>
        <v>#NUM!</v>
      </c>
      <c r="C194" s="28" t="e">
        <f t="shared" si="9"/>
        <v>#NUM!</v>
      </c>
      <c r="D194" s="66">
        <f t="shared" si="10"/>
        <v>0</v>
      </c>
      <c r="E194" s="32"/>
      <c r="F194" s="32"/>
      <c r="G194" s="32"/>
      <c r="H194" s="32"/>
      <c r="I194" s="32"/>
    </row>
    <row r="195" spans="1:9" s="31" customFormat="1" ht="12.75">
      <c r="A195" s="65">
        <f t="shared" si="11"/>
        <v>187</v>
      </c>
      <c r="B195" s="27" t="e">
        <f t="shared" si="8"/>
        <v>#NUM!</v>
      </c>
      <c r="C195" s="28" t="e">
        <f t="shared" si="9"/>
        <v>#NUM!</v>
      </c>
      <c r="D195" s="66">
        <f t="shared" si="10"/>
        <v>0</v>
      </c>
      <c r="E195" s="32"/>
      <c r="F195" s="32"/>
      <c r="G195" s="32"/>
      <c r="H195" s="32"/>
      <c r="I195" s="32"/>
    </row>
    <row r="196" spans="1:9" s="31" customFormat="1" ht="12.75">
      <c r="A196" s="65">
        <f t="shared" si="11"/>
        <v>188</v>
      </c>
      <c r="B196" s="27" t="e">
        <f t="shared" si="8"/>
        <v>#NUM!</v>
      </c>
      <c r="C196" s="28" t="e">
        <f t="shared" si="9"/>
        <v>#NUM!</v>
      </c>
      <c r="D196" s="66">
        <f t="shared" si="10"/>
        <v>0</v>
      </c>
      <c r="E196" s="32"/>
      <c r="F196" s="32"/>
      <c r="G196" s="32"/>
      <c r="H196" s="32"/>
      <c r="I196" s="32"/>
    </row>
    <row r="197" spans="1:9" s="31" customFormat="1" ht="12.75">
      <c r="A197" s="65">
        <f t="shared" si="11"/>
        <v>189</v>
      </c>
      <c r="B197" s="27" t="e">
        <f t="shared" si="8"/>
        <v>#NUM!</v>
      </c>
      <c r="C197" s="28" t="e">
        <f t="shared" si="9"/>
        <v>#NUM!</v>
      </c>
      <c r="D197" s="66">
        <f t="shared" si="10"/>
        <v>0</v>
      </c>
      <c r="E197" s="32"/>
      <c r="F197" s="32"/>
      <c r="G197" s="32"/>
      <c r="H197" s="32"/>
      <c r="I197" s="32"/>
    </row>
    <row r="198" spans="1:9" s="31" customFormat="1" ht="12.75">
      <c r="A198" s="65">
        <f t="shared" si="11"/>
        <v>190</v>
      </c>
      <c r="B198" s="27" t="e">
        <f t="shared" si="8"/>
        <v>#NUM!</v>
      </c>
      <c r="C198" s="28" t="e">
        <f t="shared" si="9"/>
        <v>#NUM!</v>
      </c>
      <c r="D198" s="66">
        <f t="shared" si="10"/>
        <v>0</v>
      </c>
      <c r="E198" s="32"/>
      <c r="F198" s="32"/>
      <c r="G198" s="32"/>
      <c r="H198" s="32"/>
      <c r="I198" s="32"/>
    </row>
    <row r="199" spans="1:9" s="31" customFormat="1" ht="12.75">
      <c r="A199" s="65">
        <f t="shared" si="11"/>
        <v>191</v>
      </c>
      <c r="B199" s="27" t="e">
        <f t="shared" si="8"/>
        <v>#NUM!</v>
      </c>
      <c r="C199" s="28" t="e">
        <f t="shared" si="9"/>
        <v>#NUM!</v>
      </c>
      <c r="D199" s="66">
        <f t="shared" si="10"/>
        <v>0</v>
      </c>
      <c r="E199" s="32"/>
      <c r="F199" s="32"/>
      <c r="G199" s="32"/>
      <c r="H199" s="32"/>
      <c r="I199" s="32"/>
    </row>
    <row r="200" spans="1:9" s="31" customFormat="1" ht="12.75">
      <c r="A200" s="65">
        <f t="shared" si="11"/>
        <v>192</v>
      </c>
      <c r="B200" s="27" t="e">
        <f aca="true" t="shared" si="12" ref="B200:B263">BINOMDIST(A200,B$4,B$5,D$3)</f>
        <v>#NUM!</v>
      </c>
      <c r="C200" s="28" t="e">
        <f aca="true" t="shared" si="13" ref="C200:C263">POISSON(A200,D$5,D$3)</f>
        <v>#NUM!</v>
      </c>
      <c r="D200" s="66">
        <f aca="true" t="shared" si="14" ref="D200:D263">NORMDIST(A200,D$5,F$4,FALSE)</f>
        <v>0</v>
      </c>
      <c r="E200" s="32"/>
      <c r="F200" s="32"/>
      <c r="G200" s="32"/>
      <c r="H200" s="32"/>
      <c r="I200" s="32"/>
    </row>
    <row r="201" spans="1:9" s="31" customFormat="1" ht="12.75">
      <c r="A201" s="65">
        <f t="shared" si="11"/>
        <v>193</v>
      </c>
      <c r="B201" s="27" t="e">
        <f t="shared" si="12"/>
        <v>#NUM!</v>
      </c>
      <c r="C201" s="28" t="e">
        <f t="shared" si="13"/>
        <v>#NUM!</v>
      </c>
      <c r="D201" s="66">
        <f t="shared" si="14"/>
        <v>0</v>
      </c>
      <c r="E201" s="32"/>
      <c r="F201" s="32"/>
      <c r="G201" s="32"/>
      <c r="H201" s="32"/>
      <c r="I201" s="32"/>
    </row>
    <row r="202" spans="1:9" s="31" customFormat="1" ht="12.75">
      <c r="A202" s="65">
        <f t="shared" si="11"/>
        <v>194</v>
      </c>
      <c r="B202" s="27" t="e">
        <f t="shared" si="12"/>
        <v>#NUM!</v>
      </c>
      <c r="C202" s="28" t="e">
        <f t="shared" si="13"/>
        <v>#NUM!</v>
      </c>
      <c r="D202" s="66">
        <f t="shared" si="14"/>
        <v>0</v>
      </c>
      <c r="E202" s="32"/>
      <c r="F202" s="32"/>
      <c r="G202" s="32"/>
      <c r="H202" s="32"/>
      <c r="I202" s="32"/>
    </row>
    <row r="203" spans="1:9" s="31" customFormat="1" ht="12.75">
      <c r="A203" s="65">
        <f aca="true" t="shared" si="15" ref="A203:A266">A202+1</f>
        <v>195</v>
      </c>
      <c r="B203" s="27" t="e">
        <f t="shared" si="12"/>
        <v>#NUM!</v>
      </c>
      <c r="C203" s="28" t="e">
        <f t="shared" si="13"/>
        <v>#NUM!</v>
      </c>
      <c r="D203" s="66">
        <f t="shared" si="14"/>
        <v>0</v>
      </c>
      <c r="E203" s="32"/>
      <c r="F203" s="32"/>
      <c r="G203" s="32"/>
      <c r="H203" s="32"/>
      <c r="I203" s="32"/>
    </row>
    <row r="204" spans="1:9" s="31" customFormat="1" ht="12.75">
      <c r="A204" s="65">
        <f t="shared" si="15"/>
        <v>196</v>
      </c>
      <c r="B204" s="27" t="e">
        <f t="shared" si="12"/>
        <v>#NUM!</v>
      </c>
      <c r="C204" s="28" t="e">
        <f t="shared" si="13"/>
        <v>#NUM!</v>
      </c>
      <c r="D204" s="66">
        <f t="shared" si="14"/>
        <v>0</v>
      </c>
      <c r="E204" s="32"/>
      <c r="F204" s="32"/>
      <c r="G204" s="32"/>
      <c r="H204" s="32"/>
      <c r="I204" s="32"/>
    </row>
    <row r="205" spans="1:9" s="31" customFormat="1" ht="12.75">
      <c r="A205" s="65">
        <f t="shared" si="15"/>
        <v>197</v>
      </c>
      <c r="B205" s="27" t="e">
        <f t="shared" si="12"/>
        <v>#NUM!</v>
      </c>
      <c r="C205" s="28" t="e">
        <f t="shared" si="13"/>
        <v>#NUM!</v>
      </c>
      <c r="D205" s="66">
        <f t="shared" si="14"/>
        <v>0</v>
      </c>
      <c r="E205" s="32"/>
      <c r="F205" s="32"/>
      <c r="G205" s="32"/>
      <c r="H205" s="32"/>
      <c r="I205" s="32"/>
    </row>
    <row r="206" spans="1:9" s="31" customFormat="1" ht="12.75">
      <c r="A206" s="65">
        <f t="shared" si="15"/>
        <v>198</v>
      </c>
      <c r="B206" s="27" t="e">
        <f t="shared" si="12"/>
        <v>#NUM!</v>
      </c>
      <c r="C206" s="28" t="e">
        <f t="shared" si="13"/>
        <v>#NUM!</v>
      </c>
      <c r="D206" s="66">
        <f t="shared" si="14"/>
        <v>0</v>
      </c>
      <c r="E206" s="32"/>
      <c r="F206" s="32"/>
      <c r="G206" s="32"/>
      <c r="H206" s="32"/>
      <c r="I206" s="32"/>
    </row>
    <row r="207" spans="1:9" s="31" customFormat="1" ht="12.75">
      <c r="A207" s="65">
        <f t="shared" si="15"/>
        <v>199</v>
      </c>
      <c r="B207" s="27" t="e">
        <f t="shared" si="12"/>
        <v>#NUM!</v>
      </c>
      <c r="C207" s="28" t="e">
        <f t="shared" si="13"/>
        <v>#NUM!</v>
      </c>
      <c r="D207" s="66">
        <f t="shared" si="14"/>
        <v>0</v>
      </c>
      <c r="E207" s="32"/>
      <c r="F207" s="32"/>
      <c r="G207" s="32"/>
      <c r="H207" s="32"/>
      <c r="I207" s="32"/>
    </row>
    <row r="208" spans="1:9" s="31" customFormat="1" ht="12.75">
      <c r="A208" s="65">
        <f t="shared" si="15"/>
        <v>200</v>
      </c>
      <c r="B208" s="27" t="e">
        <f t="shared" si="12"/>
        <v>#NUM!</v>
      </c>
      <c r="C208" s="28" t="e">
        <f t="shared" si="13"/>
        <v>#NUM!</v>
      </c>
      <c r="D208" s="66">
        <f t="shared" si="14"/>
        <v>0</v>
      </c>
      <c r="E208" s="32"/>
      <c r="F208" s="32"/>
      <c r="G208" s="32"/>
      <c r="H208" s="32"/>
      <c r="I208" s="32"/>
    </row>
    <row r="209" spans="1:9" s="31" customFormat="1" ht="12.75">
      <c r="A209" s="65">
        <f t="shared" si="15"/>
        <v>201</v>
      </c>
      <c r="B209" s="27" t="e">
        <f t="shared" si="12"/>
        <v>#NUM!</v>
      </c>
      <c r="C209" s="28" t="e">
        <f t="shared" si="13"/>
        <v>#NUM!</v>
      </c>
      <c r="D209" s="66">
        <f t="shared" si="14"/>
        <v>0</v>
      </c>
      <c r="E209" s="32"/>
      <c r="F209" s="32"/>
      <c r="G209" s="32"/>
      <c r="H209" s="32"/>
      <c r="I209" s="32"/>
    </row>
    <row r="210" spans="1:9" s="31" customFormat="1" ht="12.75">
      <c r="A210" s="65">
        <f t="shared" si="15"/>
        <v>202</v>
      </c>
      <c r="B210" s="27" t="e">
        <f t="shared" si="12"/>
        <v>#NUM!</v>
      </c>
      <c r="C210" s="28" t="e">
        <f t="shared" si="13"/>
        <v>#NUM!</v>
      </c>
      <c r="D210" s="66">
        <f t="shared" si="14"/>
        <v>0</v>
      </c>
      <c r="E210" s="32"/>
      <c r="F210" s="32"/>
      <c r="G210" s="32"/>
      <c r="H210" s="32"/>
      <c r="I210" s="32"/>
    </row>
    <row r="211" spans="1:9" s="31" customFormat="1" ht="12.75">
      <c r="A211" s="65">
        <f t="shared" si="15"/>
        <v>203</v>
      </c>
      <c r="B211" s="27" t="e">
        <f t="shared" si="12"/>
        <v>#NUM!</v>
      </c>
      <c r="C211" s="28" t="e">
        <f t="shared" si="13"/>
        <v>#NUM!</v>
      </c>
      <c r="D211" s="66">
        <f t="shared" si="14"/>
        <v>0</v>
      </c>
      <c r="E211" s="32"/>
      <c r="F211" s="32"/>
      <c r="G211" s="32"/>
      <c r="H211" s="32"/>
      <c r="I211" s="32"/>
    </row>
    <row r="212" spans="1:9" s="31" customFormat="1" ht="12.75">
      <c r="A212" s="65">
        <f t="shared" si="15"/>
        <v>204</v>
      </c>
      <c r="B212" s="27" t="e">
        <f t="shared" si="12"/>
        <v>#NUM!</v>
      </c>
      <c r="C212" s="28" t="e">
        <f t="shared" si="13"/>
        <v>#NUM!</v>
      </c>
      <c r="D212" s="66">
        <f t="shared" si="14"/>
        <v>0</v>
      </c>
      <c r="E212" s="32"/>
      <c r="F212" s="32"/>
      <c r="G212" s="32"/>
      <c r="H212" s="32"/>
      <c r="I212" s="32"/>
    </row>
    <row r="213" spans="1:9" s="31" customFormat="1" ht="12.75">
      <c r="A213" s="65">
        <f t="shared" si="15"/>
        <v>205</v>
      </c>
      <c r="B213" s="27" t="e">
        <f t="shared" si="12"/>
        <v>#NUM!</v>
      </c>
      <c r="C213" s="28" t="e">
        <f t="shared" si="13"/>
        <v>#NUM!</v>
      </c>
      <c r="D213" s="66">
        <f t="shared" si="14"/>
        <v>0</v>
      </c>
      <c r="E213" s="32"/>
      <c r="F213" s="32"/>
      <c r="G213" s="32"/>
      <c r="H213" s="32"/>
      <c r="I213" s="32"/>
    </row>
    <row r="214" spans="1:9" s="31" customFormat="1" ht="12.75">
      <c r="A214" s="65">
        <f t="shared" si="15"/>
        <v>206</v>
      </c>
      <c r="B214" s="27" t="e">
        <f t="shared" si="12"/>
        <v>#NUM!</v>
      </c>
      <c r="C214" s="28" t="e">
        <f t="shared" si="13"/>
        <v>#NUM!</v>
      </c>
      <c r="D214" s="66">
        <f t="shared" si="14"/>
        <v>0</v>
      </c>
      <c r="E214" s="32"/>
      <c r="F214" s="32"/>
      <c r="G214" s="32"/>
      <c r="H214" s="32"/>
      <c r="I214" s="32"/>
    </row>
    <row r="215" spans="1:9" s="31" customFormat="1" ht="12.75">
      <c r="A215" s="65">
        <f t="shared" si="15"/>
        <v>207</v>
      </c>
      <c r="B215" s="27" t="e">
        <f t="shared" si="12"/>
        <v>#NUM!</v>
      </c>
      <c r="C215" s="28" t="e">
        <f t="shared" si="13"/>
        <v>#NUM!</v>
      </c>
      <c r="D215" s="66">
        <f t="shared" si="14"/>
        <v>0</v>
      </c>
      <c r="E215" s="32"/>
      <c r="F215" s="32"/>
      <c r="G215" s="32"/>
      <c r="H215" s="32"/>
      <c r="I215" s="32"/>
    </row>
    <row r="216" spans="1:9" s="31" customFormat="1" ht="12.75">
      <c r="A216" s="65">
        <f t="shared" si="15"/>
        <v>208</v>
      </c>
      <c r="B216" s="27" t="e">
        <f t="shared" si="12"/>
        <v>#NUM!</v>
      </c>
      <c r="C216" s="28" t="e">
        <f t="shared" si="13"/>
        <v>#NUM!</v>
      </c>
      <c r="D216" s="66">
        <f t="shared" si="14"/>
        <v>0</v>
      </c>
      <c r="E216" s="32"/>
      <c r="F216" s="32"/>
      <c r="G216" s="32"/>
      <c r="H216" s="32"/>
      <c r="I216" s="32"/>
    </row>
    <row r="217" spans="1:9" s="31" customFormat="1" ht="12.75">
      <c r="A217" s="65">
        <f t="shared" si="15"/>
        <v>209</v>
      </c>
      <c r="B217" s="27" t="e">
        <f t="shared" si="12"/>
        <v>#NUM!</v>
      </c>
      <c r="C217" s="28" t="e">
        <f t="shared" si="13"/>
        <v>#NUM!</v>
      </c>
      <c r="D217" s="66">
        <f t="shared" si="14"/>
        <v>0</v>
      </c>
      <c r="E217" s="32"/>
      <c r="F217" s="32"/>
      <c r="G217" s="32"/>
      <c r="H217" s="32"/>
      <c r="I217" s="32"/>
    </row>
    <row r="218" spans="1:9" s="31" customFormat="1" ht="12.75">
      <c r="A218" s="65">
        <f t="shared" si="15"/>
        <v>210</v>
      </c>
      <c r="B218" s="27" t="e">
        <f t="shared" si="12"/>
        <v>#NUM!</v>
      </c>
      <c r="C218" s="28" t="e">
        <f t="shared" si="13"/>
        <v>#NUM!</v>
      </c>
      <c r="D218" s="66">
        <f t="shared" si="14"/>
        <v>0</v>
      </c>
      <c r="E218" s="32"/>
      <c r="F218" s="32"/>
      <c r="G218" s="32"/>
      <c r="H218" s="32"/>
      <c r="I218" s="32"/>
    </row>
    <row r="219" spans="1:9" s="31" customFormat="1" ht="12.75">
      <c r="A219" s="65">
        <f t="shared" si="15"/>
        <v>211</v>
      </c>
      <c r="B219" s="27" t="e">
        <f t="shared" si="12"/>
        <v>#NUM!</v>
      </c>
      <c r="C219" s="28" t="e">
        <f t="shared" si="13"/>
        <v>#NUM!</v>
      </c>
      <c r="D219" s="66">
        <f t="shared" si="14"/>
        <v>0</v>
      </c>
      <c r="E219" s="32"/>
      <c r="F219" s="32"/>
      <c r="G219" s="32"/>
      <c r="H219" s="32"/>
      <c r="I219" s="32"/>
    </row>
    <row r="220" spans="1:9" s="31" customFormat="1" ht="12.75">
      <c r="A220" s="65">
        <f t="shared" si="15"/>
        <v>212</v>
      </c>
      <c r="B220" s="27" t="e">
        <f t="shared" si="12"/>
        <v>#NUM!</v>
      </c>
      <c r="C220" s="28" t="e">
        <f t="shared" si="13"/>
        <v>#NUM!</v>
      </c>
      <c r="D220" s="66">
        <f t="shared" si="14"/>
        <v>0</v>
      </c>
      <c r="E220" s="32"/>
      <c r="F220" s="32"/>
      <c r="G220" s="32"/>
      <c r="H220" s="32"/>
      <c r="I220" s="32"/>
    </row>
    <row r="221" spans="1:9" s="31" customFormat="1" ht="12.75">
      <c r="A221" s="65">
        <f t="shared" si="15"/>
        <v>213</v>
      </c>
      <c r="B221" s="27" t="e">
        <f t="shared" si="12"/>
        <v>#NUM!</v>
      </c>
      <c r="C221" s="28" t="e">
        <f t="shared" si="13"/>
        <v>#NUM!</v>
      </c>
      <c r="D221" s="66">
        <f t="shared" si="14"/>
        <v>0</v>
      </c>
      <c r="E221" s="32"/>
      <c r="F221" s="32"/>
      <c r="G221" s="32"/>
      <c r="H221" s="32"/>
      <c r="I221" s="32"/>
    </row>
    <row r="222" spans="1:9" s="31" customFormat="1" ht="12.75">
      <c r="A222" s="65">
        <f t="shared" si="15"/>
        <v>214</v>
      </c>
      <c r="B222" s="27" t="e">
        <f t="shared" si="12"/>
        <v>#NUM!</v>
      </c>
      <c r="C222" s="28" t="e">
        <f t="shared" si="13"/>
        <v>#NUM!</v>
      </c>
      <c r="D222" s="66">
        <f t="shared" si="14"/>
        <v>0</v>
      </c>
      <c r="E222" s="32"/>
      <c r="F222" s="32"/>
      <c r="G222" s="32"/>
      <c r="H222" s="32"/>
      <c r="I222" s="32"/>
    </row>
    <row r="223" spans="1:9" s="31" customFormat="1" ht="12.75">
      <c r="A223" s="65">
        <f t="shared" si="15"/>
        <v>215</v>
      </c>
      <c r="B223" s="27" t="e">
        <f t="shared" si="12"/>
        <v>#NUM!</v>
      </c>
      <c r="C223" s="28" t="e">
        <f t="shared" si="13"/>
        <v>#NUM!</v>
      </c>
      <c r="D223" s="66">
        <f t="shared" si="14"/>
        <v>0</v>
      </c>
      <c r="E223" s="32"/>
      <c r="F223" s="32"/>
      <c r="G223" s="32"/>
      <c r="H223" s="32"/>
      <c r="I223" s="32"/>
    </row>
    <row r="224" spans="1:9" s="31" customFormat="1" ht="12.75">
      <c r="A224" s="65">
        <f t="shared" si="15"/>
        <v>216</v>
      </c>
      <c r="B224" s="27" t="e">
        <f t="shared" si="12"/>
        <v>#NUM!</v>
      </c>
      <c r="C224" s="28" t="e">
        <f t="shared" si="13"/>
        <v>#NUM!</v>
      </c>
      <c r="D224" s="66">
        <f t="shared" si="14"/>
        <v>0</v>
      </c>
      <c r="E224" s="32"/>
      <c r="F224" s="32"/>
      <c r="G224" s="32"/>
      <c r="H224" s="32"/>
      <c r="I224" s="32"/>
    </row>
    <row r="225" spans="1:9" s="31" customFormat="1" ht="12.75">
      <c r="A225" s="65">
        <f t="shared" si="15"/>
        <v>217</v>
      </c>
      <c r="B225" s="27" t="e">
        <f t="shared" si="12"/>
        <v>#NUM!</v>
      </c>
      <c r="C225" s="28" t="e">
        <f t="shared" si="13"/>
        <v>#NUM!</v>
      </c>
      <c r="D225" s="66">
        <f t="shared" si="14"/>
        <v>0</v>
      </c>
      <c r="E225" s="32"/>
      <c r="F225" s="32"/>
      <c r="G225" s="32"/>
      <c r="H225" s="32"/>
      <c r="I225" s="32"/>
    </row>
    <row r="226" spans="1:9" s="31" customFormat="1" ht="12.75">
      <c r="A226" s="65">
        <f t="shared" si="15"/>
        <v>218</v>
      </c>
      <c r="B226" s="27" t="e">
        <f t="shared" si="12"/>
        <v>#NUM!</v>
      </c>
      <c r="C226" s="28" t="e">
        <f t="shared" si="13"/>
        <v>#NUM!</v>
      </c>
      <c r="D226" s="66">
        <f t="shared" si="14"/>
        <v>0</v>
      </c>
      <c r="E226" s="32"/>
      <c r="F226" s="32"/>
      <c r="G226" s="32"/>
      <c r="H226" s="32"/>
      <c r="I226" s="32"/>
    </row>
    <row r="227" spans="1:9" s="31" customFormat="1" ht="12.75">
      <c r="A227" s="65">
        <f t="shared" si="15"/>
        <v>219</v>
      </c>
      <c r="B227" s="27" t="e">
        <f t="shared" si="12"/>
        <v>#NUM!</v>
      </c>
      <c r="C227" s="28" t="e">
        <f t="shared" si="13"/>
        <v>#NUM!</v>
      </c>
      <c r="D227" s="66">
        <f t="shared" si="14"/>
        <v>0</v>
      </c>
      <c r="E227" s="32"/>
      <c r="F227" s="32"/>
      <c r="G227" s="32"/>
      <c r="H227" s="32"/>
      <c r="I227" s="32"/>
    </row>
    <row r="228" spans="1:9" s="31" customFormat="1" ht="12.75">
      <c r="A228" s="65">
        <f t="shared" si="15"/>
        <v>220</v>
      </c>
      <c r="B228" s="27" t="e">
        <f t="shared" si="12"/>
        <v>#NUM!</v>
      </c>
      <c r="C228" s="28" t="e">
        <f t="shared" si="13"/>
        <v>#NUM!</v>
      </c>
      <c r="D228" s="66">
        <f t="shared" si="14"/>
        <v>0</v>
      </c>
      <c r="E228" s="32"/>
      <c r="F228" s="32"/>
      <c r="G228" s="32"/>
      <c r="H228" s="32"/>
      <c r="I228" s="32"/>
    </row>
    <row r="229" spans="1:9" s="31" customFormat="1" ht="12.75">
      <c r="A229" s="65">
        <f t="shared" si="15"/>
        <v>221</v>
      </c>
      <c r="B229" s="27" t="e">
        <f t="shared" si="12"/>
        <v>#NUM!</v>
      </c>
      <c r="C229" s="28" t="e">
        <f t="shared" si="13"/>
        <v>#NUM!</v>
      </c>
      <c r="D229" s="66">
        <f t="shared" si="14"/>
        <v>0</v>
      </c>
      <c r="E229" s="32"/>
      <c r="F229" s="32"/>
      <c r="G229" s="32"/>
      <c r="H229" s="32"/>
      <c r="I229" s="32"/>
    </row>
    <row r="230" spans="1:9" s="31" customFormat="1" ht="12.75">
      <c r="A230" s="65">
        <f t="shared" si="15"/>
        <v>222</v>
      </c>
      <c r="B230" s="27" t="e">
        <f t="shared" si="12"/>
        <v>#NUM!</v>
      </c>
      <c r="C230" s="28" t="e">
        <f t="shared" si="13"/>
        <v>#NUM!</v>
      </c>
      <c r="D230" s="66">
        <f t="shared" si="14"/>
        <v>0</v>
      </c>
      <c r="E230" s="32"/>
      <c r="F230" s="32"/>
      <c r="G230" s="32"/>
      <c r="H230" s="32"/>
      <c r="I230" s="32"/>
    </row>
    <row r="231" spans="1:9" s="31" customFormat="1" ht="12.75">
      <c r="A231" s="65">
        <f t="shared" si="15"/>
        <v>223</v>
      </c>
      <c r="B231" s="27" t="e">
        <f t="shared" si="12"/>
        <v>#NUM!</v>
      </c>
      <c r="C231" s="28" t="e">
        <f t="shared" si="13"/>
        <v>#NUM!</v>
      </c>
      <c r="D231" s="66">
        <f t="shared" si="14"/>
        <v>0</v>
      </c>
      <c r="E231" s="32"/>
      <c r="F231" s="32"/>
      <c r="G231" s="32"/>
      <c r="H231" s="32"/>
      <c r="I231" s="32"/>
    </row>
    <row r="232" spans="1:9" s="31" customFormat="1" ht="12.75">
      <c r="A232" s="65">
        <f t="shared" si="15"/>
        <v>224</v>
      </c>
      <c r="B232" s="27" t="e">
        <f t="shared" si="12"/>
        <v>#NUM!</v>
      </c>
      <c r="C232" s="28" t="e">
        <f t="shared" si="13"/>
        <v>#NUM!</v>
      </c>
      <c r="D232" s="66">
        <f t="shared" si="14"/>
        <v>0</v>
      </c>
      <c r="E232" s="32"/>
      <c r="F232" s="32"/>
      <c r="G232" s="32"/>
      <c r="H232" s="32"/>
      <c r="I232" s="32"/>
    </row>
    <row r="233" spans="1:9" s="31" customFormat="1" ht="12.75">
      <c r="A233" s="65">
        <f t="shared" si="15"/>
        <v>225</v>
      </c>
      <c r="B233" s="27" t="e">
        <f t="shared" si="12"/>
        <v>#NUM!</v>
      </c>
      <c r="C233" s="28" t="e">
        <f t="shared" si="13"/>
        <v>#NUM!</v>
      </c>
      <c r="D233" s="66">
        <f t="shared" si="14"/>
        <v>0</v>
      </c>
      <c r="E233" s="32"/>
      <c r="F233" s="32"/>
      <c r="G233" s="32"/>
      <c r="H233" s="32"/>
      <c r="I233" s="32"/>
    </row>
    <row r="234" spans="1:9" s="31" customFormat="1" ht="12.75">
      <c r="A234" s="65">
        <f t="shared" si="15"/>
        <v>226</v>
      </c>
      <c r="B234" s="27" t="e">
        <f t="shared" si="12"/>
        <v>#NUM!</v>
      </c>
      <c r="C234" s="28" t="e">
        <f t="shared" si="13"/>
        <v>#NUM!</v>
      </c>
      <c r="D234" s="66">
        <f t="shared" si="14"/>
        <v>0</v>
      </c>
      <c r="E234" s="32"/>
      <c r="F234" s="32"/>
      <c r="G234" s="32"/>
      <c r="H234" s="32"/>
      <c r="I234" s="32"/>
    </row>
    <row r="235" spans="1:9" s="31" customFormat="1" ht="12.75">
      <c r="A235" s="65">
        <f t="shared" si="15"/>
        <v>227</v>
      </c>
      <c r="B235" s="27" t="e">
        <f t="shared" si="12"/>
        <v>#NUM!</v>
      </c>
      <c r="C235" s="28" t="e">
        <f t="shared" si="13"/>
        <v>#NUM!</v>
      </c>
      <c r="D235" s="66">
        <f t="shared" si="14"/>
        <v>0</v>
      </c>
      <c r="E235" s="32"/>
      <c r="F235" s="32"/>
      <c r="G235" s="32"/>
      <c r="H235" s="32"/>
      <c r="I235" s="32"/>
    </row>
    <row r="236" spans="1:9" s="31" customFormat="1" ht="12.75">
      <c r="A236" s="65">
        <f t="shared" si="15"/>
        <v>228</v>
      </c>
      <c r="B236" s="27" t="e">
        <f t="shared" si="12"/>
        <v>#NUM!</v>
      </c>
      <c r="C236" s="28" t="e">
        <f t="shared" si="13"/>
        <v>#NUM!</v>
      </c>
      <c r="D236" s="66">
        <f t="shared" si="14"/>
        <v>0</v>
      </c>
      <c r="E236" s="32"/>
      <c r="F236" s="32"/>
      <c r="G236" s="32"/>
      <c r="H236" s="32"/>
      <c r="I236" s="32"/>
    </row>
    <row r="237" spans="1:9" s="31" customFormat="1" ht="12.75">
      <c r="A237" s="65">
        <f t="shared" si="15"/>
        <v>229</v>
      </c>
      <c r="B237" s="27" t="e">
        <f t="shared" si="12"/>
        <v>#NUM!</v>
      </c>
      <c r="C237" s="28" t="e">
        <f t="shared" si="13"/>
        <v>#NUM!</v>
      </c>
      <c r="D237" s="66">
        <f t="shared" si="14"/>
        <v>0</v>
      </c>
      <c r="E237" s="32"/>
      <c r="F237" s="32"/>
      <c r="G237" s="32"/>
      <c r="H237" s="32"/>
      <c r="I237" s="32"/>
    </row>
    <row r="238" spans="1:9" s="31" customFormat="1" ht="12.75">
      <c r="A238" s="65">
        <f t="shared" si="15"/>
        <v>230</v>
      </c>
      <c r="B238" s="27" t="e">
        <f t="shared" si="12"/>
        <v>#NUM!</v>
      </c>
      <c r="C238" s="28" t="e">
        <f t="shared" si="13"/>
        <v>#NUM!</v>
      </c>
      <c r="D238" s="66">
        <f t="shared" si="14"/>
        <v>0</v>
      </c>
      <c r="E238" s="32"/>
      <c r="F238" s="32"/>
      <c r="G238" s="32"/>
      <c r="H238" s="32"/>
      <c r="I238" s="32"/>
    </row>
    <row r="239" spans="1:9" s="31" customFormat="1" ht="12.75">
      <c r="A239" s="65">
        <f t="shared" si="15"/>
        <v>231</v>
      </c>
      <c r="B239" s="27" t="e">
        <f t="shared" si="12"/>
        <v>#NUM!</v>
      </c>
      <c r="C239" s="28" t="e">
        <f t="shared" si="13"/>
        <v>#NUM!</v>
      </c>
      <c r="D239" s="66">
        <f t="shared" si="14"/>
        <v>0</v>
      </c>
      <c r="E239" s="32"/>
      <c r="F239" s="32"/>
      <c r="G239" s="32"/>
      <c r="H239" s="32"/>
      <c r="I239" s="32"/>
    </row>
    <row r="240" spans="1:9" s="31" customFormat="1" ht="12.75">
      <c r="A240" s="65">
        <f t="shared" si="15"/>
        <v>232</v>
      </c>
      <c r="B240" s="27" t="e">
        <f t="shared" si="12"/>
        <v>#NUM!</v>
      </c>
      <c r="C240" s="28" t="e">
        <f t="shared" si="13"/>
        <v>#NUM!</v>
      </c>
      <c r="D240" s="66">
        <f t="shared" si="14"/>
        <v>0</v>
      </c>
      <c r="E240" s="32"/>
      <c r="F240" s="32"/>
      <c r="G240" s="32"/>
      <c r="H240" s="32"/>
      <c r="I240" s="32"/>
    </row>
    <row r="241" spans="1:9" s="31" customFormat="1" ht="12.75">
      <c r="A241" s="65">
        <f t="shared" si="15"/>
        <v>233</v>
      </c>
      <c r="B241" s="27" t="e">
        <f t="shared" si="12"/>
        <v>#NUM!</v>
      </c>
      <c r="C241" s="28" t="e">
        <f t="shared" si="13"/>
        <v>#NUM!</v>
      </c>
      <c r="D241" s="66">
        <f t="shared" si="14"/>
        <v>0</v>
      </c>
      <c r="E241" s="32"/>
      <c r="F241" s="32"/>
      <c r="G241" s="32"/>
      <c r="H241" s="32"/>
      <c r="I241" s="32"/>
    </row>
    <row r="242" spans="1:9" s="31" customFormat="1" ht="12.75">
      <c r="A242" s="65">
        <f t="shared" si="15"/>
        <v>234</v>
      </c>
      <c r="B242" s="27" t="e">
        <f t="shared" si="12"/>
        <v>#NUM!</v>
      </c>
      <c r="C242" s="28" t="e">
        <f t="shared" si="13"/>
        <v>#NUM!</v>
      </c>
      <c r="D242" s="66">
        <f t="shared" si="14"/>
        <v>0</v>
      </c>
      <c r="E242" s="32"/>
      <c r="F242" s="32"/>
      <c r="G242" s="32"/>
      <c r="H242" s="32"/>
      <c r="I242" s="32"/>
    </row>
    <row r="243" spans="1:9" s="31" customFormat="1" ht="12.75">
      <c r="A243" s="65">
        <f t="shared" si="15"/>
        <v>235</v>
      </c>
      <c r="B243" s="27" t="e">
        <f t="shared" si="12"/>
        <v>#NUM!</v>
      </c>
      <c r="C243" s="28" t="e">
        <f t="shared" si="13"/>
        <v>#NUM!</v>
      </c>
      <c r="D243" s="66">
        <f t="shared" si="14"/>
        <v>0</v>
      </c>
      <c r="E243" s="32"/>
      <c r="F243" s="32"/>
      <c r="G243" s="32"/>
      <c r="H243" s="32"/>
      <c r="I243" s="32"/>
    </row>
    <row r="244" spans="1:9" s="31" customFormat="1" ht="12.75">
      <c r="A244" s="65">
        <f t="shared" si="15"/>
        <v>236</v>
      </c>
      <c r="B244" s="27" t="e">
        <f t="shared" si="12"/>
        <v>#NUM!</v>
      </c>
      <c r="C244" s="28" t="e">
        <f t="shared" si="13"/>
        <v>#NUM!</v>
      </c>
      <c r="D244" s="66">
        <f t="shared" si="14"/>
        <v>0</v>
      </c>
      <c r="E244" s="32"/>
      <c r="F244" s="32"/>
      <c r="G244" s="32"/>
      <c r="H244" s="32"/>
      <c r="I244" s="32"/>
    </row>
    <row r="245" spans="1:9" s="31" customFormat="1" ht="12.75">
      <c r="A245" s="65">
        <f t="shared" si="15"/>
        <v>237</v>
      </c>
      <c r="B245" s="27" t="e">
        <f t="shared" si="12"/>
        <v>#NUM!</v>
      </c>
      <c r="C245" s="28" t="e">
        <f t="shared" si="13"/>
        <v>#NUM!</v>
      </c>
      <c r="D245" s="66">
        <f t="shared" si="14"/>
        <v>0</v>
      </c>
      <c r="E245" s="32"/>
      <c r="F245" s="32"/>
      <c r="G245" s="32"/>
      <c r="H245" s="32"/>
      <c r="I245" s="32"/>
    </row>
    <row r="246" spans="1:9" s="31" customFormat="1" ht="12.75">
      <c r="A246" s="65">
        <f t="shared" si="15"/>
        <v>238</v>
      </c>
      <c r="B246" s="27" t="e">
        <f t="shared" si="12"/>
        <v>#NUM!</v>
      </c>
      <c r="C246" s="28" t="e">
        <f t="shared" si="13"/>
        <v>#NUM!</v>
      </c>
      <c r="D246" s="66">
        <f t="shared" si="14"/>
        <v>0</v>
      </c>
      <c r="E246" s="32"/>
      <c r="F246" s="32"/>
      <c r="G246" s="32"/>
      <c r="H246" s="32"/>
      <c r="I246" s="32"/>
    </row>
    <row r="247" spans="1:9" s="31" customFormat="1" ht="12.75">
      <c r="A247" s="65">
        <f t="shared" si="15"/>
        <v>239</v>
      </c>
      <c r="B247" s="27" t="e">
        <f t="shared" si="12"/>
        <v>#NUM!</v>
      </c>
      <c r="C247" s="28" t="e">
        <f t="shared" si="13"/>
        <v>#NUM!</v>
      </c>
      <c r="D247" s="66">
        <f t="shared" si="14"/>
        <v>0</v>
      </c>
      <c r="E247" s="32"/>
      <c r="F247" s="32"/>
      <c r="G247" s="32"/>
      <c r="H247" s="32"/>
      <c r="I247" s="32"/>
    </row>
    <row r="248" spans="1:9" s="31" customFormat="1" ht="12.75">
      <c r="A248" s="65">
        <f t="shared" si="15"/>
        <v>240</v>
      </c>
      <c r="B248" s="27" t="e">
        <f t="shared" si="12"/>
        <v>#NUM!</v>
      </c>
      <c r="C248" s="28" t="e">
        <f t="shared" si="13"/>
        <v>#NUM!</v>
      </c>
      <c r="D248" s="66">
        <f t="shared" si="14"/>
        <v>0</v>
      </c>
      <c r="E248" s="32"/>
      <c r="F248" s="32"/>
      <c r="G248" s="32"/>
      <c r="H248" s="32"/>
      <c r="I248" s="32"/>
    </row>
    <row r="249" spans="1:9" s="31" customFormat="1" ht="12.75">
      <c r="A249" s="65">
        <f t="shared" si="15"/>
        <v>241</v>
      </c>
      <c r="B249" s="27" t="e">
        <f t="shared" si="12"/>
        <v>#NUM!</v>
      </c>
      <c r="C249" s="28" t="e">
        <f t="shared" si="13"/>
        <v>#NUM!</v>
      </c>
      <c r="D249" s="66">
        <f t="shared" si="14"/>
        <v>0</v>
      </c>
      <c r="E249" s="32"/>
      <c r="F249" s="32"/>
      <c r="G249" s="32"/>
      <c r="H249" s="32"/>
      <c r="I249" s="32"/>
    </row>
    <row r="250" spans="1:9" s="31" customFormat="1" ht="12.75">
      <c r="A250" s="65">
        <f t="shared" si="15"/>
        <v>242</v>
      </c>
      <c r="B250" s="27" t="e">
        <f t="shared" si="12"/>
        <v>#NUM!</v>
      </c>
      <c r="C250" s="28" t="e">
        <f t="shared" si="13"/>
        <v>#NUM!</v>
      </c>
      <c r="D250" s="66">
        <f t="shared" si="14"/>
        <v>0</v>
      </c>
      <c r="E250" s="32"/>
      <c r="F250" s="32"/>
      <c r="G250" s="32"/>
      <c r="H250" s="32"/>
      <c r="I250" s="32"/>
    </row>
    <row r="251" spans="1:9" s="31" customFormat="1" ht="12.75">
      <c r="A251" s="65">
        <f t="shared" si="15"/>
        <v>243</v>
      </c>
      <c r="B251" s="27" t="e">
        <f t="shared" si="12"/>
        <v>#NUM!</v>
      </c>
      <c r="C251" s="28" t="e">
        <f t="shared" si="13"/>
        <v>#NUM!</v>
      </c>
      <c r="D251" s="66">
        <f t="shared" si="14"/>
        <v>0</v>
      </c>
      <c r="E251" s="32"/>
      <c r="F251" s="32"/>
      <c r="G251" s="32"/>
      <c r="H251" s="32"/>
      <c r="I251" s="32"/>
    </row>
    <row r="252" spans="1:9" s="31" customFormat="1" ht="12.75">
      <c r="A252" s="65">
        <f t="shared" si="15"/>
        <v>244</v>
      </c>
      <c r="B252" s="27" t="e">
        <f t="shared" si="12"/>
        <v>#NUM!</v>
      </c>
      <c r="C252" s="28" t="e">
        <f t="shared" si="13"/>
        <v>#NUM!</v>
      </c>
      <c r="D252" s="66">
        <f t="shared" si="14"/>
        <v>0</v>
      </c>
      <c r="E252" s="32"/>
      <c r="F252" s="32"/>
      <c r="G252" s="32"/>
      <c r="H252" s="32"/>
      <c r="I252" s="32"/>
    </row>
    <row r="253" spans="1:9" s="31" customFormat="1" ht="12.75">
      <c r="A253" s="65">
        <f t="shared" si="15"/>
        <v>245</v>
      </c>
      <c r="B253" s="27" t="e">
        <f t="shared" si="12"/>
        <v>#NUM!</v>
      </c>
      <c r="C253" s="28" t="e">
        <f t="shared" si="13"/>
        <v>#NUM!</v>
      </c>
      <c r="D253" s="66">
        <f t="shared" si="14"/>
        <v>0</v>
      </c>
      <c r="E253" s="32"/>
      <c r="F253" s="32"/>
      <c r="G253" s="32"/>
      <c r="H253" s="32"/>
      <c r="I253" s="32"/>
    </row>
    <row r="254" spans="1:9" s="31" customFormat="1" ht="12.75">
      <c r="A254" s="65">
        <f t="shared" si="15"/>
        <v>246</v>
      </c>
      <c r="B254" s="27" t="e">
        <f t="shared" si="12"/>
        <v>#NUM!</v>
      </c>
      <c r="C254" s="28" t="e">
        <f t="shared" si="13"/>
        <v>#NUM!</v>
      </c>
      <c r="D254" s="66">
        <f t="shared" si="14"/>
        <v>0</v>
      </c>
      <c r="E254" s="32"/>
      <c r="F254" s="32"/>
      <c r="G254" s="32"/>
      <c r="H254" s="32"/>
      <c r="I254" s="32"/>
    </row>
    <row r="255" spans="1:9" s="31" customFormat="1" ht="12.75">
      <c r="A255" s="65">
        <f t="shared" si="15"/>
        <v>247</v>
      </c>
      <c r="B255" s="27" t="e">
        <f t="shared" si="12"/>
        <v>#NUM!</v>
      </c>
      <c r="C255" s="28" t="e">
        <f t="shared" si="13"/>
        <v>#NUM!</v>
      </c>
      <c r="D255" s="66">
        <f t="shared" si="14"/>
        <v>0</v>
      </c>
      <c r="E255" s="32"/>
      <c r="F255" s="32"/>
      <c r="G255" s="32"/>
      <c r="H255" s="32"/>
      <c r="I255" s="32"/>
    </row>
    <row r="256" spans="1:9" s="31" customFormat="1" ht="12.75">
      <c r="A256" s="65">
        <f t="shared" si="15"/>
        <v>248</v>
      </c>
      <c r="B256" s="27" t="e">
        <f t="shared" si="12"/>
        <v>#NUM!</v>
      </c>
      <c r="C256" s="28" t="e">
        <f t="shared" si="13"/>
        <v>#NUM!</v>
      </c>
      <c r="D256" s="66">
        <f t="shared" si="14"/>
        <v>0</v>
      </c>
      <c r="E256" s="32"/>
      <c r="F256" s="32"/>
      <c r="G256" s="32"/>
      <c r="H256" s="32"/>
      <c r="I256" s="32"/>
    </row>
    <row r="257" spans="1:9" s="31" customFormat="1" ht="12.75">
      <c r="A257" s="65">
        <f t="shared" si="15"/>
        <v>249</v>
      </c>
      <c r="B257" s="27" t="e">
        <f t="shared" si="12"/>
        <v>#NUM!</v>
      </c>
      <c r="C257" s="28" t="e">
        <f t="shared" si="13"/>
        <v>#NUM!</v>
      </c>
      <c r="D257" s="66">
        <f t="shared" si="14"/>
        <v>0</v>
      </c>
      <c r="E257" s="32"/>
      <c r="F257" s="32"/>
      <c r="G257" s="32"/>
      <c r="H257" s="32"/>
      <c r="I257" s="32"/>
    </row>
    <row r="258" spans="1:9" s="31" customFormat="1" ht="12.75">
      <c r="A258" s="65">
        <f t="shared" si="15"/>
        <v>250</v>
      </c>
      <c r="B258" s="27" t="e">
        <f t="shared" si="12"/>
        <v>#NUM!</v>
      </c>
      <c r="C258" s="28" t="e">
        <f t="shared" si="13"/>
        <v>#NUM!</v>
      </c>
      <c r="D258" s="66">
        <f t="shared" si="14"/>
        <v>0</v>
      </c>
      <c r="E258" s="32"/>
      <c r="F258" s="32"/>
      <c r="G258" s="32"/>
      <c r="H258" s="32"/>
      <c r="I258" s="32"/>
    </row>
    <row r="259" spans="1:9" s="31" customFormat="1" ht="12.75">
      <c r="A259" s="65">
        <f t="shared" si="15"/>
        <v>251</v>
      </c>
      <c r="B259" s="27" t="e">
        <f t="shared" si="12"/>
        <v>#NUM!</v>
      </c>
      <c r="C259" s="28" t="e">
        <f t="shared" si="13"/>
        <v>#NUM!</v>
      </c>
      <c r="D259" s="66">
        <f t="shared" si="14"/>
        <v>0</v>
      </c>
      <c r="E259" s="32"/>
      <c r="F259" s="32"/>
      <c r="G259" s="32"/>
      <c r="H259" s="32"/>
      <c r="I259" s="32"/>
    </row>
    <row r="260" spans="1:9" s="31" customFormat="1" ht="12.75">
      <c r="A260" s="65">
        <f t="shared" si="15"/>
        <v>252</v>
      </c>
      <c r="B260" s="27" t="e">
        <f t="shared" si="12"/>
        <v>#NUM!</v>
      </c>
      <c r="C260" s="28" t="e">
        <f t="shared" si="13"/>
        <v>#NUM!</v>
      </c>
      <c r="D260" s="66">
        <f t="shared" si="14"/>
        <v>0</v>
      </c>
      <c r="E260" s="32"/>
      <c r="F260" s="32"/>
      <c r="G260" s="32"/>
      <c r="H260" s="32"/>
      <c r="I260" s="32"/>
    </row>
    <row r="261" spans="1:9" s="31" customFormat="1" ht="12.75">
      <c r="A261" s="65">
        <f t="shared" si="15"/>
        <v>253</v>
      </c>
      <c r="B261" s="27" t="e">
        <f t="shared" si="12"/>
        <v>#NUM!</v>
      </c>
      <c r="C261" s="28" t="e">
        <f t="shared" si="13"/>
        <v>#NUM!</v>
      </c>
      <c r="D261" s="66">
        <f t="shared" si="14"/>
        <v>0</v>
      </c>
      <c r="E261" s="32"/>
      <c r="F261" s="32"/>
      <c r="G261" s="32"/>
      <c r="H261" s="32"/>
      <c r="I261" s="32"/>
    </row>
    <row r="262" spans="1:9" s="31" customFormat="1" ht="12.75">
      <c r="A262" s="65">
        <f t="shared" si="15"/>
        <v>254</v>
      </c>
      <c r="B262" s="27" t="e">
        <f t="shared" si="12"/>
        <v>#NUM!</v>
      </c>
      <c r="C262" s="28" t="e">
        <f t="shared" si="13"/>
        <v>#NUM!</v>
      </c>
      <c r="D262" s="66">
        <f t="shared" si="14"/>
        <v>0</v>
      </c>
      <c r="E262" s="32"/>
      <c r="F262" s="32"/>
      <c r="G262" s="32"/>
      <c r="H262" s="32"/>
      <c r="I262" s="32"/>
    </row>
    <row r="263" spans="1:9" s="31" customFormat="1" ht="12.75">
      <c r="A263" s="65">
        <f t="shared" si="15"/>
        <v>255</v>
      </c>
      <c r="B263" s="27" t="e">
        <f t="shared" si="12"/>
        <v>#NUM!</v>
      </c>
      <c r="C263" s="28" t="e">
        <f t="shared" si="13"/>
        <v>#NUM!</v>
      </c>
      <c r="D263" s="66">
        <f t="shared" si="14"/>
        <v>0</v>
      </c>
      <c r="E263" s="32"/>
      <c r="F263" s="32"/>
      <c r="G263" s="32"/>
      <c r="H263" s="32"/>
      <c r="I263" s="32"/>
    </row>
    <row r="264" spans="1:9" s="31" customFormat="1" ht="12.75">
      <c r="A264" s="65">
        <f t="shared" si="15"/>
        <v>256</v>
      </c>
      <c r="B264" s="27" t="e">
        <f aca="true" t="shared" si="16" ref="B264:B327">BINOMDIST(A264,B$4,B$5,D$3)</f>
        <v>#NUM!</v>
      </c>
      <c r="C264" s="28" t="e">
        <f aca="true" t="shared" si="17" ref="C264:C327">POISSON(A264,D$5,D$3)</f>
        <v>#NUM!</v>
      </c>
      <c r="D264" s="66">
        <f aca="true" t="shared" si="18" ref="D264:D327">NORMDIST(A264,D$5,F$4,FALSE)</f>
        <v>0</v>
      </c>
      <c r="E264" s="32"/>
      <c r="F264" s="32"/>
      <c r="G264" s="32"/>
      <c r="H264" s="32"/>
      <c r="I264" s="32"/>
    </row>
    <row r="265" spans="1:9" s="31" customFormat="1" ht="12.75">
      <c r="A265" s="65">
        <f t="shared" si="15"/>
        <v>257</v>
      </c>
      <c r="B265" s="27" t="e">
        <f t="shared" si="16"/>
        <v>#NUM!</v>
      </c>
      <c r="C265" s="28" t="e">
        <f t="shared" si="17"/>
        <v>#NUM!</v>
      </c>
      <c r="D265" s="66">
        <f t="shared" si="18"/>
        <v>0</v>
      </c>
      <c r="E265" s="32"/>
      <c r="F265" s="32"/>
      <c r="G265" s="32"/>
      <c r="H265" s="32"/>
      <c r="I265" s="32"/>
    </row>
    <row r="266" spans="1:9" s="31" customFormat="1" ht="12.75">
      <c r="A266" s="65">
        <f t="shared" si="15"/>
        <v>258</v>
      </c>
      <c r="B266" s="27" t="e">
        <f t="shared" si="16"/>
        <v>#NUM!</v>
      </c>
      <c r="C266" s="28" t="e">
        <f t="shared" si="17"/>
        <v>#NUM!</v>
      </c>
      <c r="D266" s="66">
        <f t="shared" si="18"/>
        <v>0</v>
      </c>
      <c r="E266" s="32"/>
      <c r="F266" s="32"/>
      <c r="G266" s="32"/>
      <c r="H266" s="32"/>
      <c r="I266" s="32"/>
    </row>
    <row r="267" spans="1:9" s="31" customFormat="1" ht="12.75">
      <c r="A267" s="65">
        <f aca="true" t="shared" si="19" ref="A267:A330">A266+1</f>
        <v>259</v>
      </c>
      <c r="B267" s="27" t="e">
        <f t="shared" si="16"/>
        <v>#NUM!</v>
      </c>
      <c r="C267" s="28" t="e">
        <f t="shared" si="17"/>
        <v>#NUM!</v>
      </c>
      <c r="D267" s="66">
        <f t="shared" si="18"/>
        <v>0</v>
      </c>
      <c r="E267" s="32"/>
      <c r="F267" s="32"/>
      <c r="G267" s="32"/>
      <c r="H267" s="32"/>
      <c r="I267" s="32"/>
    </row>
    <row r="268" spans="1:9" s="31" customFormat="1" ht="12.75">
      <c r="A268" s="65">
        <f t="shared" si="19"/>
        <v>260</v>
      </c>
      <c r="B268" s="27" t="e">
        <f t="shared" si="16"/>
        <v>#NUM!</v>
      </c>
      <c r="C268" s="28" t="e">
        <f t="shared" si="17"/>
        <v>#NUM!</v>
      </c>
      <c r="D268" s="66">
        <f t="shared" si="18"/>
        <v>0</v>
      </c>
      <c r="E268" s="32"/>
      <c r="F268" s="32"/>
      <c r="G268" s="32"/>
      <c r="H268" s="32"/>
      <c r="I268" s="32"/>
    </row>
    <row r="269" spans="1:9" s="31" customFormat="1" ht="12.75">
      <c r="A269" s="65">
        <f t="shared" si="19"/>
        <v>261</v>
      </c>
      <c r="B269" s="27" t="e">
        <f t="shared" si="16"/>
        <v>#NUM!</v>
      </c>
      <c r="C269" s="28" t="e">
        <f t="shared" si="17"/>
        <v>#NUM!</v>
      </c>
      <c r="D269" s="66">
        <f t="shared" si="18"/>
        <v>0</v>
      </c>
      <c r="E269" s="32"/>
      <c r="F269" s="32"/>
      <c r="G269" s="32"/>
      <c r="H269" s="32"/>
      <c r="I269" s="32"/>
    </row>
    <row r="270" spans="1:9" s="31" customFormat="1" ht="12.75">
      <c r="A270" s="65">
        <f t="shared" si="19"/>
        <v>262</v>
      </c>
      <c r="B270" s="27" t="e">
        <f t="shared" si="16"/>
        <v>#NUM!</v>
      </c>
      <c r="C270" s="28" t="e">
        <f t="shared" si="17"/>
        <v>#NUM!</v>
      </c>
      <c r="D270" s="66">
        <f t="shared" si="18"/>
        <v>0</v>
      </c>
      <c r="E270" s="32"/>
      <c r="F270" s="32"/>
      <c r="G270" s="32"/>
      <c r="H270" s="32"/>
      <c r="I270" s="32"/>
    </row>
    <row r="271" spans="1:9" s="31" customFormat="1" ht="12.75">
      <c r="A271" s="65">
        <f t="shared" si="19"/>
        <v>263</v>
      </c>
      <c r="B271" s="27" t="e">
        <f t="shared" si="16"/>
        <v>#NUM!</v>
      </c>
      <c r="C271" s="28" t="e">
        <f t="shared" si="17"/>
        <v>#NUM!</v>
      </c>
      <c r="D271" s="66">
        <f t="shared" si="18"/>
        <v>0</v>
      </c>
      <c r="E271" s="32"/>
      <c r="F271" s="32"/>
      <c r="G271" s="32"/>
      <c r="H271" s="32"/>
      <c r="I271" s="32"/>
    </row>
    <row r="272" spans="1:9" s="31" customFormat="1" ht="12.75">
      <c r="A272" s="65">
        <f t="shared" si="19"/>
        <v>264</v>
      </c>
      <c r="B272" s="27" t="e">
        <f t="shared" si="16"/>
        <v>#NUM!</v>
      </c>
      <c r="C272" s="28" t="e">
        <f t="shared" si="17"/>
        <v>#NUM!</v>
      </c>
      <c r="D272" s="66">
        <f t="shared" si="18"/>
        <v>0</v>
      </c>
      <c r="E272" s="32"/>
      <c r="F272" s="32"/>
      <c r="G272" s="32"/>
      <c r="H272" s="32"/>
      <c r="I272" s="32"/>
    </row>
    <row r="273" spans="1:9" s="31" customFormat="1" ht="12.75">
      <c r="A273" s="65">
        <f t="shared" si="19"/>
        <v>265</v>
      </c>
      <c r="B273" s="27" t="e">
        <f t="shared" si="16"/>
        <v>#NUM!</v>
      </c>
      <c r="C273" s="28" t="e">
        <f t="shared" si="17"/>
        <v>#NUM!</v>
      </c>
      <c r="D273" s="66">
        <f t="shared" si="18"/>
        <v>0</v>
      </c>
      <c r="E273" s="32"/>
      <c r="F273" s="32"/>
      <c r="G273" s="32"/>
      <c r="H273" s="32"/>
      <c r="I273" s="32"/>
    </row>
    <row r="274" spans="1:9" s="31" customFormat="1" ht="12.75">
      <c r="A274" s="65">
        <f t="shared" si="19"/>
        <v>266</v>
      </c>
      <c r="B274" s="27" t="e">
        <f t="shared" si="16"/>
        <v>#NUM!</v>
      </c>
      <c r="C274" s="28" t="e">
        <f t="shared" si="17"/>
        <v>#NUM!</v>
      </c>
      <c r="D274" s="66">
        <f t="shared" si="18"/>
        <v>0</v>
      </c>
      <c r="E274" s="32"/>
      <c r="F274" s="32"/>
      <c r="G274" s="32"/>
      <c r="H274" s="32"/>
      <c r="I274" s="32"/>
    </row>
    <row r="275" spans="1:9" s="31" customFormat="1" ht="12.75">
      <c r="A275" s="65">
        <f t="shared" si="19"/>
        <v>267</v>
      </c>
      <c r="B275" s="27" t="e">
        <f t="shared" si="16"/>
        <v>#NUM!</v>
      </c>
      <c r="C275" s="28" t="e">
        <f t="shared" si="17"/>
        <v>#NUM!</v>
      </c>
      <c r="D275" s="66">
        <f t="shared" si="18"/>
        <v>0</v>
      </c>
      <c r="E275" s="32"/>
      <c r="F275" s="32"/>
      <c r="G275" s="32"/>
      <c r="H275" s="32"/>
      <c r="I275" s="32"/>
    </row>
    <row r="276" spans="1:9" s="31" customFormat="1" ht="12.75">
      <c r="A276" s="65">
        <f t="shared" si="19"/>
        <v>268</v>
      </c>
      <c r="B276" s="27" t="e">
        <f t="shared" si="16"/>
        <v>#NUM!</v>
      </c>
      <c r="C276" s="28" t="e">
        <f t="shared" si="17"/>
        <v>#NUM!</v>
      </c>
      <c r="D276" s="66">
        <f t="shared" si="18"/>
        <v>0</v>
      </c>
      <c r="E276" s="32"/>
      <c r="F276" s="32"/>
      <c r="G276" s="32"/>
      <c r="H276" s="32"/>
      <c r="I276" s="32"/>
    </row>
    <row r="277" spans="1:9" s="31" customFormat="1" ht="12.75">
      <c r="A277" s="65">
        <f t="shared" si="19"/>
        <v>269</v>
      </c>
      <c r="B277" s="27" t="e">
        <f t="shared" si="16"/>
        <v>#NUM!</v>
      </c>
      <c r="C277" s="28" t="e">
        <f t="shared" si="17"/>
        <v>#NUM!</v>
      </c>
      <c r="D277" s="66">
        <f t="shared" si="18"/>
        <v>0</v>
      </c>
      <c r="E277" s="32"/>
      <c r="F277" s="32"/>
      <c r="G277" s="32"/>
      <c r="H277" s="32"/>
      <c r="I277" s="32"/>
    </row>
    <row r="278" spans="1:9" s="31" customFormat="1" ht="12.75">
      <c r="A278" s="65">
        <f t="shared" si="19"/>
        <v>270</v>
      </c>
      <c r="B278" s="27" t="e">
        <f t="shared" si="16"/>
        <v>#NUM!</v>
      </c>
      <c r="C278" s="28" t="e">
        <f t="shared" si="17"/>
        <v>#NUM!</v>
      </c>
      <c r="D278" s="66">
        <f t="shared" si="18"/>
        <v>0</v>
      </c>
      <c r="E278" s="32"/>
      <c r="F278" s="32"/>
      <c r="G278" s="32"/>
      <c r="H278" s="32"/>
      <c r="I278" s="32"/>
    </row>
    <row r="279" spans="1:9" s="31" customFormat="1" ht="12.75">
      <c r="A279" s="65">
        <f t="shared" si="19"/>
        <v>271</v>
      </c>
      <c r="B279" s="27" t="e">
        <f t="shared" si="16"/>
        <v>#NUM!</v>
      </c>
      <c r="C279" s="28" t="e">
        <f t="shared" si="17"/>
        <v>#NUM!</v>
      </c>
      <c r="D279" s="66">
        <f t="shared" si="18"/>
        <v>0</v>
      </c>
      <c r="E279" s="32"/>
      <c r="F279" s="32"/>
      <c r="G279" s="32"/>
      <c r="H279" s="32"/>
      <c r="I279" s="32"/>
    </row>
    <row r="280" spans="1:9" s="31" customFormat="1" ht="12.75">
      <c r="A280" s="65">
        <f t="shared" si="19"/>
        <v>272</v>
      </c>
      <c r="B280" s="27" t="e">
        <f t="shared" si="16"/>
        <v>#NUM!</v>
      </c>
      <c r="C280" s="28" t="e">
        <f t="shared" si="17"/>
        <v>#NUM!</v>
      </c>
      <c r="D280" s="66">
        <f t="shared" si="18"/>
        <v>0</v>
      </c>
      <c r="E280" s="32"/>
      <c r="F280" s="32"/>
      <c r="G280" s="32"/>
      <c r="H280" s="32"/>
      <c r="I280" s="32"/>
    </row>
    <row r="281" spans="1:9" s="31" customFormat="1" ht="12.75">
      <c r="A281" s="65">
        <f t="shared" si="19"/>
        <v>273</v>
      </c>
      <c r="B281" s="27" t="e">
        <f t="shared" si="16"/>
        <v>#NUM!</v>
      </c>
      <c r="C281" s="28" t="e">
        <f t="shared" si="17"/>
        <v>#NUM!</v>
      </c>
      <c r="D281" s="66">
        <f t="shared" si="18"/>
        <v>0</v>
      </c>
      <c r="E281" s="32"/>
      <c r="F281" s="32"/>
      <c r="G281" s="32"/>
      <c r="H281" s="32"/>
      <c r="I281" s="32"/>
    </row>
    <row r="282" spans="1:9" s="31" customFormat="1" ht="12.75">
      <c r="A282" s="65">
        <f t="shared" si="19"/>
        <v>274</v>
      </c>
      <c r="B282" s="27" t="e">
        <f t="shared" si="16"/>
        <v>#NUM!</v>
      </c>
      <c r="C282" s="28" t="e">
        <f t="shared" si="17"/>
        <v>#NUM!</v>
      </c>
      <c r="D282" s="66">
        <f t="shared" si="18"/>
        <v>0</v>
      </c>
      <c r="E282" s="32"/>
      <c r="F282" s="32"/>
      <c r="G282" s="32"/>
      <c r="H282" s="32"/>
      <c r="I282" s="32"/>
    </row>
    <row r="283" spans="1:9" s="31" customFormat="1" ht="12.75">
      <c r="A283" s="65">
        <f t="shared" si="19"/>
        <v>275</v>
      </c>
      <c r="B283" s="27" t="e">
        <f t="shared" si="16"/>
        <v>#NUM!</v>
      </c>
      <c r="C283" s="28" t="e">
        <f t="shared" si="17"/>
        <v>#NUM!</v>
      </c>
      <c r="D283" s="66">
        <f t="shared" si="18"/>
        <v>0</v>
      </c>
      <c r="E283" s="32"/>
      <c r="F283" s="32"/>
      <c r="G283" s="32"/>
      <c r="H283" s="32"/>
      <c r="I283" s="32"/>
    </row>
    <row r="284" spans="1:9" s="31" customFormat="1" ht="12.75">
      <c r="A284" s="65">
        <f t="shared" si="19"/>
        <v>276</v>
      </c>
      <c r="B284" s="27" t="e">
        <f t="shared" si="16"/>
        <v>#NUM!</v>
      </c>
      <c r="C284" s="28" t="e">
        <f t="shared" si="17"/>
        <v>#NUM!</v>
      </c>
      <c r="D284" s="66">
        <f t="shared" si="18"/>
        <v>0</v>
      </c>
      <c r="E284" s="32"/>
      <c r="F284" s="32"/>
      <c r="G284" s="32"/>
      <c r="H284" s="32"/>
      <c r="I284" s="32"/>
    </row>
    <row r="285" spans="1:9" s="31" customFormat="1" ht="12.75">
      <c r="A285" s="65">
        <f t="shared" si="19"/>
        <v>277</v>
      </c>
      <c r="B285" s="27" t="e">
        <f t="shared" si="16"/>
        <v>#NUM!</v>
      </c>
      <c r="C285" s="28" t="e">
        <f t="shared" si="17"/>
        <v>#NUM!</v>
      </c>
      <c r="D285" s="66">
        <f t="shared" si="18"/>
        <v>0</v>
      </c>
      <c r="E285" s="32"/>
      <c r="F285" s="32"/>
      <c r="G285" s="32"/>
      <c r="H285" s="32"/>
      <c r="I285" s="32"/>
    </row>
    <row r="286" spans="1:9" s="31" customFormat="1" ht="12.75">
      <c r="A286" s="65">
        <f t="shared" si="19"/>
        <v>278</v>
      </c>
      <c r="B286" s="27" t="e">
        <f t="shared" si="16"/>
        <v>#NUM!</v>
      </c>
      <c r="C286" s="28" t="e">
        <f t="shared" si="17"/>
        <v>#NUM!</v>
      </c>
      <c r="D286" s="66">
        <f t="shared" si="18"/>
        <v>0</v>
      </c>
      <c r="E286" s="32"/>
      <c r="F286" s="32"/>
      <c r="G286" s="32"/>
      <c r="H286" s="32"/>
      <c r="I286" s="32"/>
    </row>
    <row r="287" spans="1:9" s="31" customFormat="1" ht="12.75">
      <c r="A287" s="65">
        <f t="shared" si="19"/>
        <v>279</v>
      </c>
      <c r="B287" s="27" t="e">
        <f t="shared" si="16"/>
        <v>#NUM!</v>
      </c>
      <c r="C287" s="28" t="e">
        <f t="shared" si="17"/>
        <v>#NUM!</v>
      </c>
      <c r="D287" s="66">
        <f t="shared" si="18"/>
        <v>0</v>
      </c>
      <c r="E287" s="32"/>
      <c r="F287" s="32"/>
      <c r="G287" s="32"/>
      <c r="H287" s="32"/>
      <c r="I287" s="32"/>
    </row>
    <row r="288" spans="1:9" s="31" customFormat="1" ht="12.75">
      <c r="A288" s="65">
        <f t="shared" si="19"/>
        <v>280</v>
      </c>
      <c r="B288" s="27" t="e">
        <f t="shared" si="16"/>
        <v>#NUM!</v>
      </c>
      <c r="C288" s="28" t="e">
        <f t="shared" si="17"/>
        <v>#NUM!</v>
      </c>
      <c r="D288" s="66">
        <f t="shared" si="18"/>
        <v>0</v>
      </c>
      <c r="E288" s="32"/>
      <c r="F288" s="32"/>
      <c r="G288" s="32"/>
      <c r="H288" s="32"/>
      <c r="I288" s="32"/>
    </row>
    <row r="289" spans="1:9" s="31" customFormat="1" ht="12.75">
      <c r="A289" s="65">
        <f t="shared" si="19"/>
        <v>281</v>
      </c>
      <c r="B289" s="27" t="e">
        <f t="shared" si="16"/>
        <v>#NUM!</v>
      </c>
      <c r="C289" s="28" t="e">
        <f t="shared" si="17"/>
        <v>#NUM!</v>
      </c>
      <c r="D289" s="66">
        <f t="shared" si="18"/>
        <v>0</v>
      </c>
      <c r="E289" s="32"/>
      <c r="F289" s="32"/>
      <c r="G289" s="32"/>
      <c r="H289" s="32"/>
      <c r="I289" s="32"/>
    </row>
    <row r="290" spans="1:9" s="31" customFormat="1" ht="12.75">
      <c r="A290" s="65">
        <f t="shared" si="19"/>
        <v>282</v>
      </c>
      <c r="B290" s="27" t="e">
        <f t="shared" si="16"/>
        <v>#NUM!</v>
      </c>
      <c r="C290" s="28" t="e">
        <f t="shared" si="17"/>
        <v>#NUM!</v>
      </c>
      <c r="D290" s="66">
        <f t="shared" si="18"/>
        <v>0</v>
      </c>
      <c r="E290" s="32"/>
      <c r="F290" s="32"/>
      <c r="G290" s="32"/>
      <c r="H290" s="32"/>
      <c r="I290" s="32"/>
    </row>
    <row r="291" spans="1:9" s="31" customFormat="1" ht="12.75">
      <c r="A291" s="65">
        <f t="shared" si="19"/>
        <v>283</v>
      </c>
      <c r="B291" s="27" t="e">
        <f t="shared" si="16"/>
        <v>#NUM!</v>
      </c>
      <c r="C291" s="28" t="e">
        <f t="shared" si="17"/>
        <v>#NUM!</v>
      </c>
      <c r="D291" s="66">
        <f t="shared" si="18"/>
        <v>0</v>
      </c>
      <c r="E291" s="32"/>
      <c r="F291" s="32"/>
      <c r="G291" s="32"/>
      <c r="H291" s="32"/>
      <c r="I291" s="32"/>
    </row>
    <row r="292" spans="1:9" s="31" customFormat="1" ht="12.75">
      <c r="A292" s="65">
        <f t="shared" si="19"/>
        <v>284</v>
      </c>
      <c r="B292" s="27" t="e">
        <f t="shared" si="16"/>
        <v>#NUM!</v>
      </c>
      <c r="C292" s="28" t="e">
        <f t="shared" si="17"/>
        <v>#NUM!</v>
      </c>
      <c r="D292" s="66">
        <f t="shared" si="18"/>
        <v>0</v>
      </c>
      <c r="E292" s="32"/>
      <c r="F292" s="32"/>
      <c r="G292" s="32"/>
      <c r="H292" s="32"/>
      <c r="I292" s="32"/>
    </row>
    <row r="293" spans="1:9" s="31" customFormat="1" ht="12.75">
      <c r="A293" s="65">
        <f t="shared" si="19"/>
        <v>285</v>
      </c>
      <c r="B293" s="27" t="e">
        <f t="shared" si="16"/>
        <v>#NUM!</v>
      </c>
      <c r="C293" s="28" t="e">
        <f t="shared" si="17"/>
        <v>#NUM!</v>
      </c>
      <c r="D293" s="66">
        <f t="shared" si="18"/>
        <v>0</v>
      </c>
      <c r="E293" s="32"/>
      <c r="F293" s="32"/>
      <c r="G293" s="32"/>
      <c r="H293" s="32"/>
      <c r="I293" s="32"/>
    </row>
    <row r="294" spans="1:9" s="31" customFormat="1" ht="12.75">
      <c r="A294" s="65">
        <f t="shared" si="19"/>
        <v>286</v>
      </c>
      <c r="B294" s="27" t="e">
        <f t="shared" si="16"/>
        <v>#NUM!</v>
      </c>
      <c r="C294" s="28" t="e">
        <f t="shared" si="17"/>
        <v>#NUM!</v>
      </c>
      <c r="D294" s="66">
        <f t="shared" si="18"/>
        <v>0</v>
      </c>
      <c r="E294" s="32"/>
      <c r="F294" s="32"/>
      <c r="G294" s="32"/>
      <c r="H294" s="32"/>
      <c r="I294" s="32"/>
    </row>
    <row r="295" spans="1:9" s="31" customFormat="1" ht="12.75">
      <c r="A295" s="65">
        <f t="shared" si="19"/>
        <v>287</v>
      </c>
      <c r="B295" s="27" t="e">
        <f t="shared" si="16"/>
        <v>#NUM!</v>
      </c>
      <c r="C295" s="28" t="e">
        <f t="shared" si="17"/>
        <v>#NUM!</v>
      </c>
      <c r="D295" s="66">
        <f t="shared" si="18"/>
        <v>0</v>
      </c>
      <c r="E295" s="32"/>
      <c r="F295" s="32"/>
      <c r="G295" s="32"/>
      <c r="H295" s="32"/>
      <c r="I295" s="32"/>
    </row>
    <row r="296" spans="1:9" s="31" customFormat="1" ht="12.75">
      <c r="A296" s="65">
        <f t="shared" si="19"/>
        <v>288</v>
      </c>
      <c r="B296" s="27" t="e">
        <f t="shared" si="16"/>
        <v>#NUM!</v>
      </c>
      <c r="C296" s="28" t="e">
        <f t="shared" si="17"/>
        <v>#NUM!</v>
      </c>
      <c r="D296" s="66">
        <f t="shared" si="18"/>
        <v>0</v>
      </c>
      <c r="E296" s="32"/>
      <c r="F296" s="32"/>
      <c r="G296" s="32"/>
      <c r="H296" s="32"/>
      <c r="I296" s="32"/>
    </row>
    <row r="297" spans="1:9" s="31" customFormat="1" ht="12.75">
      <c r="A297" s="65">
        <f t="shared" si="19"/>
        <v>289</v>
      </c>
      <c r="B297" s="27" t="e">
        <f t="shared" si="16"/>
        <v>#NUM!</v>
      </c>
      <c r="C297" s="28" t="e">
        <f t="shared" si="17"/>
        <v>#NUM!</v>
      </c>
      <c r="D297" s="66">
        <f t="shared" si="18"/>
        <v>0</v>
      </c>
      <c r="E297" s="32"/>
      <c r="F297" s="32"/>
      <c r="G297" s="32"/>
      <c r="H297" s="32"/>
      <c r="I297" s="32"/>
    </row>
    <row r="298" spans="1:9" s="31" customFormat="1" ht="12.75">
      <c r="A298" s="65">
        <f t="shared" si="19"/>
        <v>290</v>
      </c>
      <c r="B298" s="27" t="e">
        <f t="shared" si="16"/>
        <v>#NUM!</v>
      </c>
      <c r="C298" s="28" t="e">
        <f t="shared" si="17"/>
        <v>#NUM!</v>
      </c>
      <c r="D298" s="66">
        <f t="shared" si="18"/>
        <v>0</v>
      </c>
      <c r="E298" s="32"/>
      <c r="F298" s="32"/>
      <c r="G298" s="32"/>
      <c r="H298" s="32"/>
      <c r="I298" s="32"/>
    </row>
    <row r="299" spans="1:9" s="31" customFormat="1" ht="12.75">
      <c r="A299" s="65">
        <f t="shared" si="19"/>
        <v>291</v>
      </c>
      <c r="B299" s="27" t="e">
        <f t="shared" si="16"/>
        <v>#NUM!</v>
      </c>
      <c r="C299" s="28" t="e">
        <f t="shared" si="17"/>
        <v>#NUM!</v>
      </c>
      <c r="D299" s="66">
        <f t="shared" si="18"/>
        <v>0</v>
      </c>
      <c r="E299" s="32"/>
      <c r="F299" s="32"/>
      <c r="G299" s="32"/>
      <c r="H299" s="32"/>
      <c r="I299" s="32"/>
    </row>
    <row r="300" spans="1:9" s="31" customFormat="1" ht="12.75">
      <c r="A300" s="65">
        <f t="shared" si="19"/>
        <v>292</v>
      </c>
      <c r="B300" s="27" t="e">
        <f t="shared" si="16"/>
        <v>#NUM!</v>
      </c>
      <c r="C300" s="28" t="e">
        <f t="shared" si="17"/>
        <v>#NUM!</v>
      </c>
      <c r="D300" s="66">
        <f t="shared" si="18"/>
        <v>0</v>
      </c>
      <c r="E300" s="32"/>
      <c r="F300" s="32"/>
      <c r="G300" s="32"/>
      <c r="H300" s="32"/>
      <c r="I300" s="32"/>
    </row>
    <row r="301" spans="1:9" s="31" customFormat="1" ht="12.75">
      <c r="A301" s="65">
        <f t="shared" si="19"/>
        <v>293</v>
      </c>
      <c r="B301" s="27" t="e">
        <f t="shared" si="16"/>
        <v>#NUM!</v>
      </c>
      <c r="C301" s="28" t="e">
        <f t="shared" si="17"/>
        <v>#NUM!</v>
      </c>
      <c r="D301" s="66">
        <f t="shared" si="18"/>
        <v>0</v>
      </c>
      <c r="E301" s="32"/>
      <c r="F301" s="32"/>
      <c r="G301" s="32"/>
      <c r="H301" s="32"/>
      <c r="I301" s="32"/>
    </row>
    <row r="302" spans="1:9" s="31" customFormat="1" ht="12.75">
      <c r="A302" s="65">
        <f t="shared" si="19"/>
        <v>294</v>
      </c>
      <c r="B302" s="27" t="e">
        <f t="shared" si="16"/>
        <v>#NUM!</v>
      </c>
      <c r="C302" s="28" t="e">
        <f t="shared" si="17"/>
        <v>#NUM!</v>
      </c>
      <c r="D302" s="66">
        <f t="shared" si="18"/>
        <v>0</v>
      </c>
      <c r="E302" s="32"/>
      <c r="F302" s="32"/>
      <c r="G302" s="32"/>
      <c r="H302" s="32"/>
      <c r="I302" s="32"/>
    </row>
    <row r="303" spans="1:9" s="31" customFormat="1" ht="12.75">
      <c r="A303" s="65">
        <f t="shared" si="19"/>
        <v>295</v>
      </c>
      <c r="B303" s="27" t="e">
        <f t="shared" si="16"/>
        <v>#NUM!</v>
      </c>
      <c r="C303" s="28" t="e">
        <f t="shared" si="17"/>
        <v>#NUM!</v>
      </c>
      <c r="D303" s="66">
        <f t="shared" si="18"/>
        <v>0</v>
      </c>
      <c r="E303" s="32"/>
      <c r="F303" s="32"/>
      <c r="G303" s="32"/>
      <c r="H303" s="32"/>
      <c r="I303" s="32"/>
    </row>
    <row r="304" spans="1:9" s="31" customFormat="1" ht="12.75">
      <c r="A304" s="65">
        <f t="shared" si="19"/>
        <v>296</v>
      </c>
      <c r="B304" s="27" t="e">
        <f t="shared" si="16"/>
        <v>#NUM!</v>
      </c>
      <c r="C304" s="28" t="e">
        <f t="shared" si="17"/>
        <v>#NUM!</v>
      </c>
      <c r="D304" s="66">
        <f t="shared" si="18"/>
        <v>0</v>
      </c>
      <c r="E304" s="32"/>
      <c r="F304" s="32"/>
      <c r="G304" s="32"/>
      <c r="H304" s="32"/>
      <c r="I304" s="32"/>
    </row>
    <row r="305" spans="1:9" s="31" customFormat="1" ht="12.75">
      <c r="A305" s="65">
        <f t="shared" si="19"/>
        <v>297</v>
      </c>
      <c r="B305" s="27" t="e">
        <f t="shared" si="16"/>
        <v>#NUM!</v>
      </c>
      <c r="C305" s="28" t="e">
        <f t="shared" si="17"/>
        <v>#NUM!</v>
      </c>
      <c r="D305" s="66">
        <f t="shared" si="18"/>
        <v>0</v>
      </c>
      <c r="E305" s="32"/>
      <c r="F305" s="32"/>
      <c r="G305" s="32"/>
      <c r="H305" s="32"/>
      <c r="I305" s="32"/>
    </row>
    <row r="306" spans="1:9" s="31" customFormat="1" ht="12.75">
      <c r="A306" s="65">
        <f t="shared" si="19"/>
        <v>298</v>
      </c>
      <c r="B306" s="27" t="e">
        <f t="shared" si="16"/>
        <v>#NUM!</v>
      </c>
      <c r="C306" s="28" t="e">
        <f t="shared" si="17"/>
        <v>#NUM!</v>
      </c>
      <c r="D306" s="66">
        <f t="shared" si="18"/>
        <v>0</v>
      </c>
      <c r="E306" s="32"/>
      <c r="F306" s="32"/>
      <c r="G306" s="32"/>
      <c r="H306" s="32"/>
      <c r="I306" s="32"/>
    </row>
    <row r="307" spans="1:9" s="31" customFormat="1" ht="12.75">
      <c r="A307" s="65">
        <f t="shared" si="19"/>
        <v>299</v>
      </c>
      <c r="B307" s="27" t="e">
        <f t="shared" si="16"/>
        <v>#NUM!</v>
      </c>
      <c r="C307" s="28" t="e">
        <f t="shared" si="17"/>
        <v>#NUM!</v>
      </c>
      <c r="D307" s="66">
        <f t="shared" si="18"/>
        <v>0</v>
      </c>
      <c r="E307" s="32"/>
      <c r="F307" s="32"/>
      <c r="G307" s="32"/>
      <c r="H307" s="32"/>
      <c r="I307" s="32"/>
    </row>
    <row r="308" spans="1:9" s="31" customFormat="1" ht="12.75">
      <c r="A308" s="65">
        <f t="shared" si="19"/>
        <v>300</v>
      </c>
      <c r="B308" s="27" t="e">
        <f t="shared" si="16"/>
        <v>#NUM!</v>
      </c>
      <c r="C308" s="28" t="e">
        <f t="shared" si="17"/>
        <v>#NUM!</v>
      </c>
      <c r="D308" s="66">
        <f t="shared" si="18"/>
        <v>0</v>
      </c>
      <c r="E308" s="32"/>
      <c r="F308" s="32"/>
      <c r="G308" s="32"/>
      <c r="H308" s="32"/>
      <c r="I308" s="32"/>
    </row>
    <row r="309" spans="1:9" s="31" customFormat="1" ht="12.75">
      <c r="A309" s="65">
        <f t="shared" si="19"/>
        <v>301</v>
      </c>
      <c r="B309" s="27" t="e">
        <f t="shared" si="16"/>
        <v>#NUM!</v>
      </c>
      <c r="C309" s="28" t="e">
        <f t="shared" si="17"/>
        <v>#NUM!</v>
      </c>
      <c r="D309" s="66">
        <f t="shared" si="18"/>
        <v>0</v>
      </c>
      <c r="E309" s="32"/>
      <c r="F309" s="32"/>
      <c r="G309" s="32"/>
      <c r="H309" s="32"/>
      <c r="I309" s="32"/>
    </row>
    <row r="310" spans="1:9" s="31" customFormat="1" ht="12.75">
      <c r="A310" s="65">
        <f t="shared" si="19"/>
        <v>302</v>
      </c>
      <c r="B310" s="27" t="e">
        <f t="shared" si="16"/>
        <v>#NUM!</v>
      </c>
      <c r="C310" s="28" t="e">
        <f t="shared" si="17"/>
        <v>#NUM!</v>
      </c>
      <c r="D310" s="66">
        <f t="shared" si="18"/>
        <v>0</v>
      </c>
      <c r="E310" s="32"/>
      <c r="F310" s="32"/>
      <c r="G310" s="32"/>
      <c r="H310" s="32"/>
      <c r="I310" s="32"/>
    </row>
    <row r="311" spans="1:9" s="31" customFormat="1" ht="12.75">
      <c r="A311" s="65">
        <f t="shared" si="19"/>
        <v>303</v>
      </c>
      <c r="B311" s="27" t="e">
        <f t="shared" si="16"/>
        <v>#NUM!</v>
      </c>
      <c r="C311" s="28" t="e">
        <f t="shared" si="17"/>
        <v>#NUM!</v>
      </c>
      <c r="D311" s="66">
        <f t="shared" si="18"/>
        <v>0</v>
      </c>
      <c r="E311" s="32"/>
      <c r="F311" s="32"/>
      <c r="G311" s="32"/>
      <c r="H311" s="32"/>
      <c r="I311" s="32"/>
    </row>
    <row r="312" spans="1:9" s="31" customFormat="1" ht="12.75">
      <c r="A312" s="65">
        <f t="shared" si="19"/>
        <v>304</v>
      </c>
      <c r="B312" s="27" t="e">
        <f t="shared" si="16"/>
        <v>#NUM!</v>
      </c>
      <c r="C312" s="28" t="e">
        <f t="shared" si="17"/>
        <v>#NUM!</v>
      </c>
      <c r="D312" s="66">
        <f t="shared" si="18"/>
        <v>0</v>
      </c>
      <c r="E312" s="32"/>
      <c r="F312" s="32"/>
      <c r="G312" s="32"/>
      <c r="H312" s="32"/>
      <c r="I312" s="32"/>
    </row>
    <row r="313" spans="1:9" s="31" customFormat="1" ht="12.75">
      <c r="A313" s="65">
        <f t="shared" si="19"/>
        <v>305</v>
      </c>
      <c r="B313" s="27" t="e">
        <f t="shared" si="16"/>
        <v>#NUM!</v>
      </c>
      <c r="C313" s="28" t="e">
        <f t="shared" si="17"/>
        <v>#NUM!</v>
      </c>
      <c r="D313" s="66">
        <f t="shared" si="18"/>
        <v>0</v>
      </c>
      <c r="E313" s="32"/>
      <c r="F313" s="32"/>
      <c r="G313" s="32"/>
      <c r="H313" s="32"/>
      <c r="I313" s="32"/>
    </row>
    <row r="314" spans="1:9" s="31" customFormat="1" ht="12.75">
      <c r="A314" s="65">
        <f t="shared" si="19"/>
        <v>306</v>
      </c>
      <c r="B314" s="27" t="e">
        <f t="shared" si="16"/>
        <v>#NUM!</v>
      </c>
      <c r="C314" s="28" t="e">
        <f t="shared" si="17"/>
        <v>#NUM!</v>
      </c>
      <c r="D314" s="66">
        <f t="shared" si="18"/>
        <v>0</v>
      </c>
      <c r="E314" s="32"/>
      <c r="F314" s="32"/>
      <c r="G314" s="32"/>
      <c r="H314" s="32"/>
      <c r="I314" s="32"/>
    </row>
    <row r="315" spans="1:9" s="31" customFormat="1" ht="12.75">
      <c r="A315" s="65">
        <f t="shared" si="19"/>
        <v>307</v>
      </c>
      <c r="B315" s="27" t="e">
        <f t="shared" si="16"/>
        <v>#NUM!</v>
      </c>
      <c r="C315" s="28" t="e">
        <f t="shared" si="17"/>
        <v>#NUM!</v>
      </c>
      <c r="D315" s="66">
        <f t="shared" si="18"/>
        <v>0</v>
      </c>
      <c r="E315" s="32"/>
      <c r="F315" s="32"/>
      <c r="G315" s="32"/>
      <c r="H315" s="32"/>
      <c r="I315" s="32"/>
    </row>
    <row r="316" spans="1:9" s="31" customFormat="1" ht="12.75">
      <c r="A316" s="65">
        <f t="shared" si="19"/>
        <v>308</v>
      </c>
      <c r="B316" s="27" t="e">
        <f t="shared" si="16"/>
        <v>#NUM!</v>
      </c>
      <c r="C316" s="28" t="e">
        <f t="shared" si="17"/>
        <v>#NUM!</v>
      </c>
      <c r="D316" s="66">
        <f t="shared" si="18"/>
        <v>0</v>
      </c>
      <c r="E316" s="32"/>
      <c r="F316" s="32"/>
      <c r="G316" s="32"/>
      <c r="H316" s="32"/>
      <c r="I316" s="32"/>
    </row>
    <row r="317" spans="1:9" s="31" customFormat="1" ht="12.75">
      <c r="A317" s="65">
        <f t="shared" si="19"/>
        <v>309</v>
      </c>
      <c r="B317" s="27" t="e">
        <f t="shared" si="16"/>
        <v>#NUM!</v>
      </c>
      <c r="C317" s="28" t="e">
        <f t="shared" si="17"/>
        <v>#NUM!</v>
      </c>
      <c r="D317" s="66">
        <f t="shared" si="18"/>
        <v>0</v>
      </c>
      <c r="E317" s="32"/>
      <c r="F317" s="32"/>
      <c r="G317" s="32"/>
      <c r="H317" s="32"/>
      <c r="I317" s="32"/>
    </row>
    <row r="318" spans="1:9" s="31" customFormat="1" ht="12.75">
      <c r="A318" s="65">
        <f t="shared" si="19"/>
        <v>310</v>
      </c>
      <c r="B318" s="27" t="e">
        <f t="shared" si="16"/>
        <v>#NUM!</v>
      </c>
      <c r="C318" s="28" t="e">
        <f t="shared" si="17"/>
        <v>#NUM!</v>
      </c>
      <c r="D318" s="66">
        <f t="shared" si="18"/>
        <v>0</v>
      </c>
      <c r="E318" s="32"/>
      <c r="F318" s="32"/>
      <c r="G318" s="32"/>
      <c r="H318" s="32"/>
      <c r="I318" s="32"/>
    </row>
    <row r="319" spans="1:9" s="31" customFormat="1" ht="12.75">
      <c r="A319" s="65">
        <f t="shared" si="19"/>
        <v>311</v>
      </c>
      <c r="B319" s="27" t="e">
        <f t="shared" si="16"/>
        <v>#NUM!</v>
      </c>
      <c r="C319" s="28" t="e">
        <f t="shared" si="17"/>
        <v>#NUM!</v>
      </c>
      <c r="D319" s="66">
        <f t="shared" si="18"/>
        <v>0</v>
      </c>
      <c r="E319" s="32"/>
      <c r="F319" s="32"/>
      <c r="G319" s="32"/>
      <c r="H319" s="32"/>
      <c r="I319" s="32"/>
    </row>
    <row r="320" spans="1:9" s="31" customFormat="1" ht="12.75">
      <c r="A320" s="65">
        <f t="shared" si="19"/>
        <v>312</v>
      </c>
      <c r="B320" s="27" t="e">
        <f t="shared" si="16"/>
        <v>#NUM!</v>
      </c>
      <c r="C320" s="28" t="e">
        <f t="shared" si="17"/>
        <v>#NUM!</v>
      </c>
      <c r="D320" s="66">
        <f t="shared" si="18"/>
        <v>0</v>
      </c>
      <c r="E320" s="32"/>
      <c r="F320" s="32"/>
      <c r="G320" s="32"/>
      <c r="H320" s="32"/>
      <c r="I320" s="32"/>
    </row>
    <row r="321" spans="1:9" s="31" customFormat="1" ht="12.75">
      <c r="A321" s="65">
        <f t="shared" si="19"/>
        <v>313</v>
      </c>
      <c r="B321" s="27" t="e">
        <f t="shared" si="16"/>
        <v>#NUM!</v>
      </c>
      <c r="C321" s="28" t="e">
        <f t="shared" si="17"/>
        <v>#NUM!</v>
      </c>
      <c r="D321" s="66">
        <f t="shared" si="18"/>
        <v>0</v>
      </c>
      <c r="E321" s="32"/>
      <c r="F321" s="32"/>
      <c r="G321" s="32"/>
      <c r="H321" s="32"/>
      <c r="I321" s="32"/>
    </row>
    <row r="322" spans="1:9" s="31" customFormat="1" ht="12.75">
      <c r="A322" s="65">
        <f t="shared" si="19"/>
        <v>314</v>
      </c>
      <c r="B322" s="27" t="e">
        <f t="shared" si="16"/>
        <v>#NUM!</v>
      </c>
      <c r="C322" s="28" t="e">
        <f t="shared" si="17"/>
        <v>#NUM!</v>
      </c>
      <c r="D322" s="66">
        <f t="shared" si="18"/>
        <v>0</v>
      </c>
      <c r="E322" s="32"/>
      <c r="F322" s="32"/>
      <c r="G322" s="32"/>
      <c r="H322" s="32"/>
      <c r="I322" s="32"/>
    </row>
    <row r="323" spans="1:9" s="31" customFormat="1" ht="12.75">
      <c r="A323" s="65">
        <f t="shared" si="19"/>
        <v>315</v>
      </c>
      <c r="B323" s="27" t="e">
        <f t="shared" si="16"/>
        <v>#NUM!</v>
      </c>
      <c r="C323" s="28" t="e">
        <f t="shared" si="17"/>
        <v>#NUM!</v>
      </c>
      <c r="D323" s="66">
        <f t="shared" si="18"/>
        <v>0</v>
      </c>
      <c r="E323" s="32"/>
      <c r="F323" s="32"/>
      <c r="G323" s="32"/>
      <c r="H323" s="32"/>
      <c r="I323" s="32"/>
    </row>
    <row r="324" spans="1:9" s="31" customFormat="1" ht="12.75">
      <c r="A324" s="65">
        <f t="shared" si="19"/>
        <v>316</v>
      </c>
      <c r="B324" s="27" t="e">
        <f t="shared" si="16"/>
        <v>#NUM!</v>
      </c>
      <c r="C324" s="28" t="e">
        <f t="shared" si="17"/>
        <v>#NUM!</v>
      </c>
      <c r="D324" s="66">
        <f t="shared" si="18"/>
        <v>0</v>
      </c>
      <c r="E324" s="32"/>
      <c r="F324" s="32"/>
      <c r="G324" s="32"/>
      <c r="H324" s="32"/>
      <c r="I324" s="32"/>
    </row>
    <row r="325" spans="1:9" s="31" customFormat="1" ht="12.75">
      <c r="A325" s="65">
        <f t="shared" si="19"/>
        <v>317</v>
      </c>
      <c r="B325" s="27" t="e">
        <f t="shared" si="16"/>
        <v>#NUM!</v>
      </c>
      <c r="C325" s="28" t="e">
        <f t="shared" si="17"/>
        <v>#NUM!</v>
      </c>
      <c r="D325" s="66">
        <f t="shared" si="18"/>
        <v>0</v>
      </c>
      <c r="E325" s="32"/>
      <c r="F325" s="32"/>
      <c r="G325" s="32"/>
      <c r="H325" s="32"/>
      <c r="I325" s="32"/>
    </row>
    <row r="326" spans="1:9" s="31" customFormat="1" ht="12.75">
      <c r="A326" s="65">
        <f t="shared" si="19"/>
        <v>318</v>
      </c>
      <c r="B326" s="27" t="e">
        <f t="shared" si="16"/>
        <v>#NUM!</v>
      </c>
      <c r="C326" s="28" t="e">
        <f t="shared" si="17"/>
        <v>#NUM!</v>
      </c>
      <c r="D326" s="66">
        <f t="shared" si="18"/>
        <v>0</v>
      </c>
      <c r="E326" s="32"/>
      <c r="F326" s="32"/>
      <c r="G326" s="32"/>
      <c r="H326" s="32"/>
      <c r="I326" s="32"/>
    </row>
    <row r="327" spans="1:9" s="31" customFormat="1" ht="12.75">
      <c r="A327" s="65">
        <f t="shared" si="19"/>
        <v>319</v>
      </c>
      <c r="B327" s="27" t="e">
        <f t="shared" si="16"/>
        <v>#NUM!</v>
      </c>
      <c r="C327" s="28" t="e">
        <f t="shared" si="17"/>
        <v>#NUM!</v>
      </c>
      <c r="D327" s="66">
        <f t="shared" si="18"/>
        <v>0</v>
      </c>
      <c r="E327" s="32"/>
      <c r="F327" s="32"/>
      <c r="G327" s="32"/>
      <c r="H327" s="32"/>
      <c r="I327" s="32"/>
    </row>
    <row r="328" spans="1:9" s="31" customFormat="1" ht="12.75">
      <c r="A328" s="65">
        <f t="shared" si="19"/>
        <v>320</v>
      </c>
      <c r="B328" s="27" t="e">
        <f aca="true" t="shared" si="20" ref="B328:B358">BINOMDIST(A328,B$4,B$5,D$3)</f>
        <v>#NUM!</v>
      </c>
      <c r="C328" s="28" t="e">
        <f aca="true" t="shared" si="21" ref="C328:C358">POISSON(A328,D$5,D$3)</f>
        <v>#NUM!</v>
      </c>
      <c r="D328" s="66">
        <f aca="true" t="shared" si="22" ref="D328:D358">NORMDIST(A328,D$5,F$4,FALSE)</f>
        <v>0</v>
      </c>
      <c r="E328" s="32"/>
      <c r="F328" s="32"/>
      <c r="G328" s="32"/>
      <c r="H328" s="32"/>
      <c r="I328" s="32"/>
    </row>
    <row r="329" spans="1:9" s="31" customFormat="1" ht="12.75">
      <c r="A329" s="65">
        <f t="shared" si="19"/>
        <v>321</v>
      </c>
      <c r="B329" s="27" t="e">
        <f t="shared" si="20"/>
        <v>#NUM!</v>
      </c>
      <c r="C329" s="28" t="e">
        <f t="shared" si="21"/>
        <v>#NUM!</v>
      </c>
      <c r="D329" s="66">
        <f t="shared" si="22"/>
        <v>0</v>
      </c>
      <c r="E329" s="32"/>
      <c r="F329" s="32"/>
      <c r="G329" s="32"/>
      <c r="H329" s="32"/>
      <c r="I329" s="32"/>
    </row>
    <row r="330" spans="1:9" s="31" customFormat="1" ht="12.75">
      <c r="A330" s="65">
        <f t="shared" si="19"/>
        <v>322</v>
      </c>
      <c r="B330" s="27" t="e">
        <f t="shared" si="20"/>
        <v>#NUM!</v>
      </c>
      <c r="C330" s="28" t="e">
        <f t="shared" si="21"/>
        <v>#NUM!</v>
      </c>
      <c r="D330" s="66">
        <f t="shared" si="22"/>
        <v>0</v>
      </c>
      <c r="E330" s="32"/>
      <c r="F330" s="32"/>
      <c r="G330" s="32"/>
      <c r="H330" s="32"/>
      <c r="I330" s="32"/>
    </row>
    <row r="331" spans="1:9" s="31" customFormat="1" ht="12.75">
      <c r="A331" s="65">
        <f aca="true" t="shared" si="23" ref="A331:A358">A330+1</f>
        <v>323</v>
      </c>
      <c r="B331" s="27" t="e">
        <f t="shared" si="20"/>
        <v>#NUM!</v>
      </c>
      <c r="C331" s="28" t="e">
        <f t="shared" si="21"/>
        <v>#NUM!</v>
      </c>
      <c r="D331" s="66">
        <f t="shared" si="22"/>
        <v>0</v>
      </c>
      <c r="E331" s="32"/>
      <c r="F331" s="32"/>
      <c r="G331" s="32"/>
      <c r="H331" s="32"/>
      <c r="I331" s="32"/>
    </row>
    <row r="332" spans="1:9" s="31" customFormat="1" ht="12.75">
      <c r="A332" s="65">
        <f t="shared" si="23"/>
        <v>324</v>
      </c>
      <c r="B332" s="27" t="e">
        <f t="shared" si="20"/>
        <v>#NUM!</v>
      </c>
      <c r="C332" s="28" t="e">
        <f t="shared" si="21"/>
        <v>#NUM!</v>
      </c>
      <c r="D332" s="66">
        <f t="shared" si="22"/>
        <v>0</v>
      </c>
      <c r="E332" s="32"/>
      <c r="F332" s="32"/>
      <c r="G332" s="32"/>
      <c r="H332" s="32"/>
      <c r="I332" s="32"/>
    </row>
    <row r="333" spans="1:9" s="31" customFormat="1" ht="12.75">
      <c r="A333" s="65">
        <f t="shared" si="23"/>
        <v>325</v>
      </c>
      <c r="B333" s="27" t="e">
        <f t="shared" si="20"/>
        <v>#NUM!</v>
      </c>
      <c r="C333" s="28" t="e">
        <f t="shared" si="21"/>
        <v>#NUM!</v>
      </c>
      <c r="D333" s="66">
        <f t="shared" si="22"/>
        <v>0</v>
      </c>
      <c r="E333" s="32"/>
      <c r="F333" s="32"/>
      <c r="G333" s="32"/>
      <c r="H333" s="32"/>
      <c r="I333" s="32"/>
    </row>
    <row r="334" spans="1:9" s="31" customFormat="1" ht="12.75">
      <c r="A334" s="65">
        <f t="shared" si="23"/>
        <v>326</v>
      </c>
      <c r="B334" s="27" t="e">
        <f t="shared" si="20"/>
        <v>#NUM!</v>
      </c>
      <c r="C334" s="28" t="e">
        <f t="shared" si="21"/>
        <v>#NUM!</v>
      </c>
      <c r="D334" s="66">
        <f t="shared" si="22"/>
        <v>0</v>
      </c>
      <c r="E334" s="32"/>
      <c r="F334" s="32"/>
      <c r="G334" s="32"/>
      <c r="H334" s="32"/>
      <c r="I334" s="32"/>
    </row>
    <row r="335" spans="1:9" s="31" customFormat="1" ht="12.75">
      <c r="A335" s="65">
        <f t="shared" si="23"/>
        <v>327</v>
      </c>
      <c r="B335" s="27" t="e">
        <f t="shared" si="20"/>
        <v>#NUM!</v>
      </c>
      <c r="C335" s="28" t="e">
        <f t="shared" si="21"/>
        <v>#NUM!</v>
      </c>
      <c r="D335" s="66">
        <f t="shared" si="22"/>
        <v>0</v>
      </c>
      <c r="E335" s="32"/>
      <c r="F335" s="32"/>
      <c r="G335" s="32"/>
      <c r="H335" s="32"/>
      <c r="I335" s="32"/>
    </row>
    <row r="336" spans="1:9" s="31" customFormat="1" ht="12.75">
      <c r="A336" s="65">
        <f t="shared" si="23"/>
        <v>328</v>
      </c>
      <c r="B336" s="27" t="e">
        <f t="shared" si="20"/>
        <v>#NUM!</v>
      </c>
      <c r="C336" s="28" t="e">
        <f t="shared" si="21"/>
        <v>#NUM!</v>
      </c>
      <c r="D336" s="66">
        <f t="shared" si="22"/>
        <v>0</v>
      </c>
      <c r="E336" s="32"/>
      <c r="F336" s="32"/>
      <c r="G336" s="32"/>
      <c r="H336" s="32"/>
      <c r="I336" s="32"/>
    </row>
    <row r="337" spans="1:9" s="31" customFormat="1" ht="12.75">
      <c r="A337" s="65">
        <f t="shared" si="23"/>
        <v>329</v>
      </c>
      <c r="B337" s="27" t="e">
        <f t="shared" si="20"/>
        <v>#NUM!</v>
      </c>
      <c r="C337" s="28" t="e">
        <f t="shared" si="21"/>
        <v>#NUM!</v>
      </c>
      <c r="D337" s="66">
        <f t="shared" si="22"/>
        <v>0</v>
      </c>
      <c r="E337" s="32"/>
      <c r="F337" s="32"/>
      <c r="G337" s="32"/>
      <c r="H337" s="32"/>
      <c r="I337" s="32"/>
    </row>
    <row r="338" spans="1:9" s="31" customFormat="1" ht="12.75">
      <c r="A338" s="65">
        <f t="shared" si="23"/>
        <v>330</v>
      </c>
      <c r="B338" s="27" t="e">
        <f t="shared" si="20"/>
        <v>#NUM!</v>
      </c>
      <c r="C338" s="28" t="e">
        <f t="shared" si="21"/>
        <v>#NUM!</v>
      </c>
      <c r="D338" s="66">
        <f t="shared" si="22"/>
        <v>0</v>
      </c>
      <c r="E338" s="32"/>
      <c r="F338" s="32"/>
      <c r="G338" s="32"/>
      <c r="H338" s="32"/>
      <c r="I338" s="32"/>
    </row>
    <row r="339" spans="1:9" s="31" customFormat="1" ht="12.75">
      <c r="A339" s="65">
        <f t="shared" si="23"/>
        <v>331</v>
      </c>
      <c r="B339" s="27" t="e">
        <f t="shared" si="20"/>
        <v>#NUM!</v>
      </c>
      <c r="C339" s="28" t="e">
        <f t="shared" si="21"/>
        <v>#NUM!</v>
      </c>
      <c r="D339" s="66">
        <f t="shared" si="22"/>
        <v>0</v>
      </c>
      <c r="E339" s="32"/>
      <c r="F339" s="32"/>
      <c r="G339" s="32"/>
      <c r="H339" s="32"/>
      <c r="I339" s="32"/>
    </row>
    <row r="340" spans="1:9" s="31" customFormat="1" ht="12.75">
      <c r="A340" s="65">
        <f t="shared" si="23"/>
        <v>332</v>
      </c>
      <c r="B340" s="27" t="e">
        <f t="shared" si="20"/>
        <v>#NUM!</v>
      </c>
      <c r="C340" s="28" t="e">
        <f t="shared" si="21"/>
        <v>#NUM!</v>
      </c>
      <c r="D340" s="66">
        <f t="shared" si="22"/>
        <v>0</v>
      </c>
      <c r="E340" s="32"/>
      <c r="F340" s="32"/>
      <c r="G340" s="32"/>
      <c r="H340" s="32"/>
      <c r="I340" s="32"/>
    </row>
    <row r="341" spans="1:9" s="31" customFormat="1" ht="12.75">
      <c r="A341" s="65">
        <f t="shared" si="23"/>
        <v>333</v>
      </c>
      <c r="B341" s="27" t="e">
        <f t="shared" si="20"/>
        <v>#NUM!</v>
      </c>
      <c r="C341" s="28" t="e">
        <f t="shared" si="21"/>
        <v>#NUM!</v>
      </c>
      <c r="D341" s="66">
        <f t="shared" si="22"/>
        <v>0</v>
      </c>
      <c r="E341" s="32"/>
      <c r="F341" s="32"/>
      <c r="G341" s="32"/>
      <c r="H341" s="32"/>
      <c r="I341" s="32"/>
    </row>
    <row r="342" spans="1:9" s="31" customFormat="1" ht="12.75">
      <c r="A342" s="65">
        <f t="shared" si="23"/>
        <v>334</v>
      </c>
      <c r="B342" s="27" t="e">
        <f t="shared" si="20"/>
        <v>#NUM!</v>
      </c>
      <c r="C342" s="28" t="e">
        <f t="shared" si="21"/>
        <v>#NUM!</v>
      </c>
      <c r="D342" s="66">
        <f t="shared" si="22"/>
        <v>0</v>
      </c>
      <c r="E342" s="32"/>
      <c r="F342" s="32"/>
      <c r="G342" s="32"/>
      <c r="H342" s="32"/>
      <c r="I342" s="32"/>
    </row>
    <row r="343" spans="1:9" s="31" customFormat="1" ht="12.75">
      <c r="A343" s="65">
        <f t="shared" si="23"/>
        <v>335</v>
      </c>
      <c r="B343" s="27" t="e">
        <f t="shared" si="20"/>
        <v>#NUM!</v>
      </c>
      <c r="C343" s="28" t="e">
        <f t="shared" si="21"/>
        <v>#NUM!</v>
      </c>
      <c r="D343" s="66">
        <f t="shared" si="22"/>
        <v>0</v>
      </c>
      <c r="E343" s="32"/>
      <c r="F343" s="32"/>
      <c r="G343" s="32"/>
      <c r="H343" s="32"/>
      <c r="I343" s="32"/>
    </row>
    <row r="344" spans="1:9" s="31" customFormat="1" ht="12.75">
      <c r="A344" s="65">
        <f t="shared" si="23"/>
        <v>336</v>
      </c>
      <c r="B344" s="27" t="e">
        <f t="shared" si="20"/>
        <v>#NUM!</v>
      </c>
      <c r="C344" s="28" t="e">
        <f t="shared" si="21"/>
        <v>#NUM!</v>
      </c>
      <c r="D344" s="66">
        <f t="shared" si="22"/>
        <v>0</v>
      </c>
      <c r="E344" s="32"/>
      <c r="F344" s="32"/>
      <c r="G344" s="32"/>
      <c r="H344" s="32"/>
      <c r="I344" s="32"/>
    </row>
    <row r="345" spans="1:9" s="31" customFormat="1" ht="12.75">
      <c r="A345" s="65">
        <f t="shared" si="23"/>
        <v>337</v>
      </c>
      <c r="B345" s="27" t="e">
        <f t="shared" si="20"/>
        <v>#NUM!</v>
      </c>
      <c r="C345" s="28" t="e">
        <f t="shared" si="21"/>
        <v>#NUM!</v>
      </c>
      <c r="D345" s="66">
        <f t="shared" si="22"/>
        <v>0</v>
      </c>
      <c r="E345" s="32"/>
      <c r="F345" s="32"/>
      <c r="G345" s="32"/>
      <c r="H345" s="32"/>
      <c r="I345" s="32"/>
    </row>
    <row r="346" spans="1:9" s="31" customFormat="1" ht="12.75">
      <c r="A346" s="65">
        <f t="shared" si="23"/>
        <v>338</v>
      </c>
      <c r="B346" s="27" t="e">
        <f t="shared" si="20"/>
        <v>#NUM!</v>
      </c>
      <c r="C346" s="28" t="e">
        <f t="shared" si="21"/>
        <v>#NUM!</v>
      </c>
      <c r="D346" s="66">
        <f t="shared" si="22"/>
        <v>0</v>
      </c>
      <c r="E346" s="32"/>
      <c r="F346" s="32"/>
      <c r="G346" s="32"/>
      <c r="H346" s="32"/>
      <c r="I346" s="32"/>
    </row>
    <row r="347" spans="1:9" s="31" customFormat="1" ht="12.75">
      <c r="A347" s="65">
        <f t="shared" si="23"/>
        <v>339</v>
      </c>
      <c r="B347" s="27" t="e">
        <f t="shared" si="20"/>
        <v>#NUM!</v>
      </c>
      <c r="C347" s="28" t="e">
        <f t="shared" si="21"/>
        <v>#NUM!</v>
      </c>
      <c r="D347" s="66">
        <f t="shared" si="22"/>
        <v>0</v>
      </c>
      <c r="E347" s="32"/>
      <c r="F347" s="32"/>
      <c r="G347" s="32"/>
      <c r="H347" s="32"/>
      <c r="I347" s="32"/>
    </row>
    <row r="348" spans="1:9" s="31" customFormat="1" ht="12.75">
      <c r="A348" s="65">
        <f t="shared" si="23"/>
        <v>340</v>
      </c>
      <c r="B348" s="27" t="e">
        <f t="shared" si="20"/>
        <v>#NUM!</v>
      </c>
      <c r="C348" s="28" t="e">
        <f t="shared" si="21"/>
        <v>#NUM!</v>
      </c>
      <c r="D348" s="66">
        <f t="shared" si="22"/>
        <v>0</v>
      </c>
      <c r="E348" s="32"/>
      <c r="F348" s="32"/>
      <c r="G348" s="32"/>
      <c r="H348" s="32"/>
      <c r="I348" s="32"/>
    </row>
    <row r="349" spans="1:9" s="31" customFormat="1" ht="12.75">
      <c r="A349" s="65">
        <f t="shared" si="23"/>
        <v>341</v>
      </c>
      <c r="B349" s="27" t="e">
        <f t="shared" si="20"/>
        <v>#NUM!</v>
      </c>
      <c r="C349" s="28" t="e">
        <f t="shared" si="21"/>
        <v>#NUM!</v>
      </c>
      <c r="D349" s="66">
        <f t="shared" si="22"/>
        <v>0</v>
      </c>
      <c r="E349" s="32"/>
      <c r="F349" s="32"/>
      <c r="G349" s="32"/>
      <c r="H349" s="32"/>
      <c r="I349" s="32"/>
    </row>
    <row r="350" spans="1:9" s="31" customFormat="1" ht="12.75">
      <c r="A350" s="65">
        <f t="shared" si="23"/>
        <v>342</v>
      </c>
      <c r="B350" s="27" t="e">
        <f t="shared" si="20"/>
        <v>#NUM!</v>
      </c>
      <c r="C350" s="28" t="e">
        <f t="shared" si="21"/>
        <v>#NUM!</v>
      </c>
      <c r="D350" s="66">
        <f t="shared" si="22"/>
        <v>0</v>
      </c>
      <c r="E350" s="32"/>
      <c r="F350" s="32"/>
      <c r="G350" s="32"/>
      <c r="H350" s="32"/>
      <c r="I350" s="32"/>
    </row>
    <row r="351" spans="1:9" s="31" customFormat="1" ht="12.75">
      <c r="A351" s="65">
        <f t="shared" si="23"/>
        <v>343</v>
      </c>
      <c r="B351" s="27" t="e">
        <f t="shared" si="20"/>
        <v>#NUM!</v>
      </c>
      <c r="C351" s="28" t="e">
        <f t="shared" si="21"/>
        <v>#NUM!</v>
      </c>
      <c r="D351" s="66">
        <f t="shared" si="22"/>
        <v>0</v>
      </c>
      <c r="E351" s="32"/>
      <c r="F351" s="32"/>
      <c r="G351" s="32"/>
      <c r="H351" s="32"/>
      <c r="I351" s="32"/>
    </row>
    <row r="352" spans="1:9" s="31" customFormat="1" ht="12.75">
      <c r="A352" s="65">
        <f t="shared" si="23"/>
        <v>344</v>
      </c>
      <c r="B352" s="27" t="e">
        <f t="shared" si="20"/>
        <v>#NUM!</v>
      </c>
      <c r="C352" s="28" t="e">
        <f t="shared" si="21"/>
        <v>#NUM!</v>
      </c>
      <c r="D352" s="66">
        <f t="shared" si="22"/>
        <v>0</v>
      </c>
      <c r="E352" s="32"/>
      <c r="F352" s="32"/>
      <c r="G352" s="32"/>
      <c r="H352" s="32"/>
      <c r="I352" s="32"/>
    </row>
    <row r="353" spans="1:9" s="31" customFormat="1" ht="12.75">
      <c r="A353" s="65">
        <f t="shared" si="23"/>
        <v>345</v>
      </c>
      <c r="B353" s="27" t="e">
        <f t="shared" si="20"/>
        <v>#NUM!</v>
      </c>
      <c r="C353" s="28" t="e">
        <f t="shared" si="21"/>
        <v>#NUM!</v>
      </c>
      <c r="D353" s="66">
        <f t="shared" si="22"/>
        <v>0</v>
      </c>
      <c r="E353" s="32"/>
      <c r="F353" s="32"/>
      <c r="G353" s="32"/>
      <c r="H353" s="32"/>
      <c r="I353" s="32"/>
    </row>
    <row r="354" spans="1:9" s="31" customFormat="1" ht="12.75">
      <c r="A354" s="65">
        <f t="shared" si="23"/>
        <v>346</v>
      </c>
      <c r="B354" s="27" t="e">
        <f t="shared" si="20"/>
        <v>#NUM!</v>
      </c>
      <c r="C354" s="28" t="e">
        <f t="shared" si="21"/>
        <v>#NUM!</v>
      </c>
      <c r="D354" s="66">
        <f t="shared" si="22"/>
        <v>0</v>
      </c>
      <c r="E354" s="32"/>
      <c r="F354" s="32"/>
      <c r="G354" s="32"/>
      <c r="H354" s="32"/>
      <c r="I354" s="32"/>
    </row>
    <row r="355" spans="1:9" s="31" customFormat="1" ht="12.75">
      <c r="A355" s="65">
        <f t="shared" si="23"/>
        <v>347</v>
      </c>
      <c r="B355" s="27" t="e">
        <f t="shared" si="20"/>
        <v>#NUM!</v>
      </c>
      <c r="C355" s="28" t="e">
        <f t="shared" si="21"/>
        <v>#NUM!</v>
      </c>
      <c r="D355" s="66">
        <f t="shared" si="22"/>
        <v>0</v>
      </c>
      <c r="E355" s="32"/>
      <c r="F355" s="32"/>
      <c r="G355" s="32"/>
      <c r="H355" s="32"/>
      <c r="I355" s="32"/>
    </row>
    <row r="356" spans="1:9" s="31" customFormat="1" ht="12.75">
      <c r="A356" s="65">
        <f t="shared" si="23"/>
        <v>348</v>
      </c>
      <c r="B356" s="27" t="e">
        <f t="shared" si="20"/>
        <v>#NUM!</v>
      </c>
      <c r="C356" s="28" t="e">
        <f t="shared" si="21"/>
        <v>#NUM!</v>
      </c>
      <c r="D356" s="66">
        <f t="shared" si="22"/>
        <v>0</v>
      </c>
      <c r="E356" s="32"/>
      <c r="F356" s="32"/>
      <c r="G356" s="32"/>
      <c r="H356" s="32"/>
      <c r="I356" s="32"/>
    </row>
    <row r="357" spans="1:9" s="31" customFormat="1" ht="12.75">
      <c r="A357" s="65">
        <f t="shared" si="23"/>
        <v>349</v>
      </c>
      <c r="B357" s="27" t="e">
        <f t="shared" si="20"/>
        <v>#NUM!</v>
      </c>
      <c r="C357" s="28" t="e">
        <f t="shared" si="21"/>
        <v>#NUM!</v>
      </c>
      <c r="D357" s="66">
        <f t="shared" si="22"/>
        <v>0</v>
      </c>
      <c r="E357" s="32"/>
      <c r="F357" s="32"/>
      <c r="G357" s="32"/>
      <c r="H357" s="32"/>
      <c r="I357" s="32"/>
    </row>
    <row r="358" spans="1:9" s="31" customFormat="1" ht="12.75">
      <c r="A358" s="65">
        <f t="shared" si="23"/>
        <v>350</v>
      </c>
      <c r="B358" s="27" t="e">
        <f t="shared" si="20"/>
        <v>#NUM!</v>
      </c>
      <c r="C358" s="28" t="e">
        <f t="shared" si="21"/>
        <v>#NUM!</v>
      </c>
      <c r="D358" s="66">
        <f t="shared" si="22"/>
        <v>0</v>
      </c>
      <c r="E358" s="32"/>
      <c r="F358" s="32"/>
      <c r="G358" s="32"/>
      <c r="H358" s="32"/>
      <c r="I358" s="32"/>
    </row>
    <row r="359" spans="1:9" s="31" customFormat="1" ht="12.75">
      <c r="A359" s="65"/>
      <c r="B359" s="33"/>
      <c r="C359" s="33"/>
      <c r="D359" s="67"/>
      <c r="E359" s="32"/>
      <c r="F359" s="32"/>
      <c r="G359" s="32"/>
      <c r="H359" s="32"/>
      <c r="I359" s="32"/>
    </row>
    <row r="360" spans="1:9" s="31" customFormat="1" ht="12.75">
      <c r="A360" s="65"/>
      <c r="B360" s="33"/>
      <c r="C360" s="33"/>
      <c r="D360" s="67"/>
      <c r="E360" s="32"/>
      <c r="F360" s="32"/>
      <c r="G360" s="32"/>
      <c r="H360" s="32"/>
      <c r="I360" s="32"/>
    </row>
    <row r="361" spans="1:9" s="31" customFormat="1" ht="12.75">
      <c r="A361" s="65"/>
      <c r="B361" s="33"/>
      <c r="C361" s="33"/>
      <c r="D361" s="67"/>
      <c r="E361" s="32"/>
      <c r="F361" s="32"/>
      <c r="G361" s="32"/>
      <c r="H361" s="32"/>
      <c r="I361" s="32"/>
    </row>
    <row r="362" spans="1:9" s="31" customFormat="1" ht="12.75">
      <c r="A362" s="65"/>
      <c r="B362" s="33"/>
      <c r="C362" s="33"/>
      <c r="D362" s="67"/>
      <c r="E362" s="32"/>
      <c r="F362" s="32"/>
      <c r="G362" s="32"/>
      <c r="H362" s="32"/>
      <c r="I362" s="32"/>
    </row>
    <row r="363" spans="1:9" s="31" customFormat="1" ht="12.75">
      <c r="A363" s="65"/>
      <c r="B363" s="33"/>
      <c r="C363" s="33"/>
      <c r="D363" s="67"/>
      <c r="E363" s="32"/>
      <c r="F363" s="32"/>
      <c r="G363" s="32"/>
      <c r="H363" s="32"/>
      <c r="I363" s="32"/>
    </row>
    <row r="364" spans="1:9" s="31" customFormat="1" ht="12.75">
      <c r="A364" s="65"/>
      <c r="B364" s="33"/>
      <c r="C364" s="33"/>
      <c r="D364" s="67"/>
      <c r="E364" s="32"/>
      <c r="F364" s="32"/>
      <c r="G364" s="32"/>
      <c r="H364" s="32"/>
      <c r="I364" s="32"/>
    </row>
    <row r="365" spans="1:9" s="31" customFormat="1" ht="12.75">
      <c r="A365" s="65"/>
      <c r="B365" s="33"/>
      <c r="C365" s="33"/>
      <c r="D365" s="67"/>
      <c r="E365" s="32"/>
      <c r="F365" s="32"/>
      <c r="G365" s="32"/>
      <c r="H365" s="32"/>
      <c r="I365" s="32"/>
    </row>
    <row r="366" spans="1:9" s="31" customFormat="1" ht="12.75">
      <c r="A366" s="65"/>
      <c r="B366" s="33"/>
      <c r="C366" s="33"/>
      <c r="D366" s="67"/>
      <c r="E366" s="32"/>
      <c r="F366" s="32"/>
      <c r="G366" s="32"/>
      <c r="H366" s="32"/>
      <c r="I366" s="32"/>
    </row>
    <row r="367" spans="1:9" s="31" customFormat="1" ht="12.75">
      <c r="A367" s="65"/>
      <c r="B367" s="33"/>
      <c r="C367" s="33"/>
      <c r="D367" s="67"/>
      <c r="E367" s="32"/>
      <c r="F367" s="32"/>
      <c r="G367" s="32"/>
      <c r="H367" s="32"/>
      <c r="I367" s="32"/>
    </row>
    <row r="368" spans="1:9" s="31" customFormat="1" ht="12.75">
      <c r="A368" s="65"/>
      <c r="B368" s="33"/>
      <c r="C368" s="33"/>
      <c r="D368" s="67"/>
      <c r="E368" s="32"/>
      <c r="F368" s="32"/>
      <c r="G368" s="32"/>
      <c r="H368" s="32"/>
      <c r="I368" s="32"/>
    </row>
    <row r="369" spans="1:9" s="31" customFormat="1" ht="12.75">
      <c r="A369" s="65"/>
      <c r="B369" s="33"/>
      <c r="C369" s="33"/>
      <c r="D369" s="67"/>
      <c r="E369" s="32"/>
      <c r="F369" s="32"/>
      <c r="G369" s="32"/>
      <c r="H369" s="32"/>
      <c r="I369" s="32"/>
    </row>
    <row r="370" spans="1:9" s="31" customFormat="1" ht="12.75">
      <c r="A370" s="65"/>
      <c r="B370" s="33"/>
      <c r="C370" s="33"/>
      <c r="D370" s="67"/>
      <c r="E370" s="32"/>
      <c r="F370" s="32"/>
      <c r="G370" s="32"/>
      <c r="H370" s="32"/>
      <c r="I370" s="32"/>
    </row>
    <row r="371" spans="1:9" s="31" customFormat="1" ht="12.75">
      <c r="A371" s="65"/>
      <c r="B371" s="33"/>
      <c r="C371" s="33"/>
      <c r="D371" s="67"/>
      <c r="E371" s="32"/>
      <c r="F371" s="32"/>
      <c r="G371" s="32"/>
      <c r="H371" s="32"/>
      <c r="I371" s="32"/>
    </row>
    <row r="372" spans="1:9" s="31" customFormat="1" ht="12.75">
      <c r="A372" s="65"/>
      <c r="B372" s="33"/>
      <c r="C372" s="33"/>
      <c r="D372" s="67"/>
      <c r="E372" s="32"/>
      <c r="F372" s="32"/>
      <c r="G372" s="32"/>
      <c r="H372" s="32"/>
      <c r="I372" s="32"/>
    </row>
    <row r="373" spans="1:9" s="31" customFormat="1" ht="12.75">
      <c r="A373" s="65"/>
      <c r="B373" s="33"/>
      <c r="C373" s="33"/>
      <c r="D373" s="67"/>
      <c r="E373" s="32"/>
      <c r="F373" s="32"/>
      <c r="G373" s="32"/>
      <c r="H373" s="32"/>
      <c r="I373" s="32"/>
    </row>
    <row r="374" spans="1:9" s="31" customFormat="1" ht="12.75">
      <c r="A374" s="65"/>
      <c r="B374" s="33"/>
      <c r="C374" s="33"/>
      <c r="D374" s="67"/>
      <c r="E374" s="32"/>
      <c r="F374" s="32"/>
      <c r="G374" s="32"/>
      <c r="H374" s="32"/>
      <c r="I374" s="32"/>
    </row>
    <row r="375" spans="1:9" s="31" customFormat="1" ht="12.75">
      <c r="A375" s="65"/>
      <c r="B375" s="33"/>
      <c r="C375" s="33"/>
      <c r="D375" s="67"/>
      <c r="E375" s="32"/>
      <c r="F375" s="32"/>
      <c r="G375" s="32"/>
      <c r="H375" s="32"/>
      <c r="I375" s="32"/>
    </row>
    <row r="376" spans="1:9" s="31" customFormat="1" ht="12.75">
      <c r="A376" s="65"/>
      <c r="B376" s="33"/>
      <c r="C376" s="33"/>
      <c r="D376" s="67"/>
      <c r="E376" s="32"/>
      <c r="F376" s="32"/>
      <c r="G376" s="32"/>
      <c r="H376" s="32"/>
      <c r="I376" s="32"/>
    </row>
    <row r="377" spans="1:9" s="31" customFormat="1" ht="12.75">
      <c r="A377" s="65"/>
      <c r="B377" s="33"/>
      <c r="C377" s="33"/>
      <c r="D377" s="67"/>
      <c r="E377" s="32"/>
      <c r="F377" s="32"/>
      <c r="G377" s="32"/>
      <c r="H377" s="32"/>
      <c r="I377" s="32"/>
    </row>
    <row r="378" spans="1:9" s="31" customFormat="1" ht="12.75">
      <c r="A378" s="65"/>
      <c r="B378" s="33"/>
      <c r="C378" s="33"/>
      <c r="D378" s="67"/>
      <c r="E378" s="32"/>
      <c r="F378" s="32"/>
      <c r="G378" s="32"/>
      <c r="H378" s="32"/>
      <c r="I378" s="32"/>
    </row>
    <row r="379" spans="1:9" s="31" customFormat="1" ht="12.75">
      <c r="A379" s="65"/>
      <c r="B379" s="33"/>
      <c r="C379" s="33"/>
      <c r="D379" s="67"/>
      <c r="E379" s="32"/>
      <c r="F379" s="32"/>
      <c r="G379" s="32"/>
      <c r="H379" s="32"/>
      <c r="I379" s="32"/>
    </row>
    <row r="380" spans="1:9" s="31" customFormat="1" ht="12.75">
      <c r="A380" s="65"/>
      <c r="B380" s="33"/>
      <c r="C380" s="33"/>
      <c r="D380" s="67"/>
      <c r="E380" s="32"/>
      <c r="F380" s="32"/>
      <c r="G380" s="32"/>
      <c r="H380" s="32"/>
      <c r="I380" s="32"/>
    </row>
    <row r="381" spans="1:9" s="31" customFormat="1" ht="12.75">
      <c r="A381" s="65"/>
      <c r="B381" s="33"/>
      <c r="C381" s="33"/>
      <c r="D381" s="67"/>
      <c r="E381" s="32"/>
      <c r="F381" s="32"/>
      <c r="G381" s="32"/>
      <c r="H381" s="32"/>
      <c r="I381" s="32"/>
    </row>
    <row r="382" spans="1:9" s="31" customFormat="1" ht="12.75">
      <c r="A382" s="65"/>
      <c r="B382" s="33"/>
      <c r="C382" s="33"/>
      <c r="D382" s="67"/>
      <c r="E382" s="32"/>
      <c r="F382" s="32"/>
      <c r="G382" s="32"/>
      <c r="H382" s="32"/>
      <c r="I382" s="32"/>
    </row>
    <row r="383" spans="1:9" s="31" customFormat="1" ht="12.75">
      <c r="A383" s="65"/>
      <c r="B383" s="33"/>
      <c r="C383" s="33"/>
      <c r="D383" s="67"/>
      <c r="E383" s="32"/>
      <c r="F383" s="32"/>
      <c r="G383" s="32"/>
      <c r="H383" s="32"/>
      <c r="I383" s="32"/>
    </row>
    <row r="384" spans="1:9" s="31" customFormat="1" ht="12.75">
      <c r="A384" s="65"/>
      <c r="B384" s="33"/>
      <c r="C384" s="33"/>
      <c r="D384" s="67"/>
      <c r="E384" s="32"/>
      <c r="F384" s="32"/>
      <c r="G384" s="32"/>
      <c r="H384" s="32"/>
      <c r="I384" s="32"/>
    </row>
    <row r="385" spans="1:9" s="31" customFormat="1" ht="12.75">
      <c r="A385" s="65"/>
      <c r="B385" s="33"/>
      <c r="C385" s="33"/>
      <c r="D385" s="67"/>
      <c r="E385" s="32"/>
      <c r="F385" s="32"/>
      <c r="G385" s="32"/>
      <c r="H385" s="32"/>
      <c r="I385" s="32"/>
    </row>
    <row r="386" spans="1:9" s="31" customFormat="1" ht="12.75">
      <c r="A386" s="65"/>
      <c r="B386" s="33"/>
      <c r="C386" s="33"/>
      <c r="D386" s="67"/>
      <c r="E386" s="32"/>
      <c r="F386" s="32"/>
      <c r="G386" s="32"/>
      <c r="H386" s="32"/>
      <c r="I386" s="32"/>
    </row>
    <row r="387" spans="1:9" s="31" customFormat="1" ht="12.75">
      <c r="A387" s="65"/>
      <c r="B387" s="33"/>
      <c r="C387" s="33"/>
      <c r="D387" s="67"/>
      <c r="E387" s="32"/>
      <c r="F387" s="32"/>
      <c r="G387" s="32"/>
      <c r="H387" s="32"/>
      <c r="I387" s="32"/>
    </row>
    <row r="388" spans="1:9" s="31" customFormat="1" ht="12.75">
      <c r="A388" s="65"/>
      <c r="B388" s="33"/>
      <c r="C388" s="33"/>
      <c r="D388" s="67"/>
      <c r="E388" s="32"/>
      <c r="F388" s="32"/>
      <c r="G388" s="32"/>
      <c r="H388" s="32"/>
      <c r="I388" s="32"/>
    </row>
    <row r="389" spans="1:9" s="31" customFormat="1" ht="12.75">
      <c r="A389" s="65"/>
      <c r="B389" s="33"/>
      <c r="C389" s="33"/>
      <c r="D389" s="67"/>
      <c r="E389" s="32"/>
      <c r="F389" s="32"/>
      <c r="G389" s="32"/>
      <c r="H389" s="32"/>
      <c r="I389" s="32"/>
    </row>
    <row r="390" spans="1:9" s="31" customFormat="1" ht="12.75">
      <c r="A390" s="65"/>
      <c r="B390" s="33"/>
      <c r="C390" s="33"/>
      <c r="D390" s="67"/>
      <c r="E390" s="32"/>
      <c r="F390" s="32"/>
      <c r="G390" s="32"/>
      <c r="H390" s="32"/>
      <c r="I390" s="32"/>
    </row>
    <row r="391" spans="1:9" s="31" customFormat="1" ht="12.75">
      <c r="A391" s="65"/>
      <c r="B391" s="33"/>
      <c r="C391" s="33"/>
      <c r="D391" s="67"/>
      <c r="E391" s="32"/>
      <c r="F391" s="32"/>
      <c r="G391" s="32"/>
      <c r="H391" s="32"/>
      <c r="I391" s="32"/>
    </row>
    <row r="392" spans="1:9" s="31" customFormat="1" ht="12.75">
      <c r="A392" s="65"/>
      <c r="B392" s="33"/>
      <c r="C392" s="33"/>
      <c r="D392" s="67"/>
      <c r="E392" s="32"/>
      <c r="F392" s="32"/>
      <c r="G392" s="32"/>
      <c r="H392" s="32"/>
      <c r="I392" s="32"/>
    </row>
    <row r="393" spans="1:9" s="31" customFormat="1" ht="12.75">
      <c r="A393" s="65"/>
      <c r="B393" s="33"/>
      <c r="C393" s="33"/>
      <c r="D393" s="67"/>
      <c r="E393" s="32"/>
      <c r="F393" s="32"/>
      <c r="G393" s="32"/>
      <c r="H393" s="32"/>
      <c r="I393" s="32"/>
    </row>
    <row r="394" spans="1:9" s="31" customFormat="1" ht="12.75">
      <c r="A394" s="65"/>
      <c r="B394" s="33"/>
      <c r="C394" s="33"/>
      <c r="D394" s="67"/>
      <c r="E394" s="32"/>
      <c r="F394" s="32"/>
      <c r="G394" s="32"/>
      <c r="H394" s="32"/>
      <c r="I394" s="32"/>
    </row>
    <row r="395" spans="1:9" s="31" customFormat="1" ht="12.75">
      <c r="A395" s="65"/>
      <c r="B395" s="33"/>
      <c r="C395" s="33"/>
      <c r="D395" s="67"/>
      <c r="E395" s="32"/>
      <c r="F395" s="32"/>
      <c r="G395" s="32"/>
      <c r="H395" s="32"/>
      <c r="I395" s="32"/>
    </row>
    <row r="396" spans="1:9" s="31" customFormat="1" ht="12.75">
      <c r="A396" s="65"/>
      <c r="B396" s="33"/>
      <c r="C396" s="33"/>
      <c r="D396" s="67"/>
      <c r="E396" s="32"/>
      <c r="F396" s="32"/>
      <c r="G396" s="32"/>
      <c r="H396" s="32"/>
      <c r="I396" s="32"/>
    </row>
    <row r="397" spans="1:9" s="31" customFormat="1" ht="12.75">
      <c r="A397" s="65"/>
      <c r="B397" s="33"/>
      <c r="C397" s="33"/>
      <c r="D397" s="67"/>
      <c r="E397" s="32"/>
      <c r="F397" s="32"/>
      <c r="G397" s="32"/>
      <c r="H397" s="32"/>
      <c r="I397" s="32"/>
    </row>
    <row r="398" spans="1:9" s="31" customFormat="1" ht="12.75">
      <c r="A398" s="65"/>
      <c r="B398" s="33"/>
      <c r="C398" s="33"/>
      <c r="D398" s="67"/>
      <c r="E398" s="32"/>
      <c r="F398" s="32"/>
      <c r="G398" s="32"/>
      <c r="H398" s="32"/>
      <c r="I398" s="32"/>
    </row>
    <row r="399" spans="1:9" s="31" customFormat="1" ht="12.75">
      <c r="A399" s="65"/>
      <c r="B399" s="33"/>
      <c r="C399" s="33"/>
      <c r="D399" s="67"/>
      <c r="E399" s="32"/>
      <c r="F399" s="32"/>
      <c r="G399" s="32"/>
      <c r="H399" s="32"/>
      <c r="I399" s="32"/>
    </row>
    <row r="400" spans="1:9" s="31" customFormat="1" ht="12.75">
      <c r="A400" s="65"/>
      <c r="B400" s="33"/>
      <c r="C400" s="33"/>
      <c r="D400" s="67"/>
      <c r="E400" s="32"/>
      <c r="F400" s="32"/>
      <c r="G400" s="32"/>
      <c r="H400" s="32"/>
      <c r="I400" s="32"/>
    </row>
    <row r="401" spans="1:9" s="31" customFormat="1" ht="12.75">
      <c r="A401" s="65"/>
      <c r="B401" s="33"/>
      <c r="C401" s="33"/>
      <c r="D401" s="67"/>
      <c r="E401" s="32"/>
      <c r="F401" s="32"/>
      <c r="G401" s="32"/>
      <c r="H401" s="32"/>
      <c r="I401" s="32"/>
    </row>
    <row r="402" ht="12.75">
      <c r="D402" s="69"/>
    </row>
    <row r="403" ht="12.75">
      <c r="D403" s="69"/>
    </row>
    <row r="404" ht="12.75">
      <c r="D404" s="69"/>
    </row>
    <row r="405" ht="12.75">
      <c r="D405" s="69"/>
    </row>
    <row r="406" ht="12.75">
      <c r="D406" s="69"/>
    </row>
    <row r="407" ht="12.75">
      <c r="D407" s="69"/>
    </row>
    <row r="408" ht="12.75">
      <c r="D408" s="69"/>
    </row>
    <row r="409" ht="12.75">
      <c r="D409" s="69"/>
    </row>
    <row r="410" ht="12.75">
      <c r="D410" s="69"/>
    </row>
    <row r="411" ht="12.75">
      <c r="D411" s="69"/>
    </row>
    <row r="412" ht="12.75">
      <c r="D412" s="69"/>
    </row>
    <row r="413" ht="12.75">
      <c r="D413" s="69"/>
    </row>
    <row r="414" ht="12.75">
      <c r="D414" s="69"/>
    </row>
    <row r="415" ht="12.75">
      <c r="D415" s="69"/>
    </row>
    <row r="416" ht="12.75">
      <c r="D416" s="69"/>
    </row>
    <row r="417" ht="12.75">
      <c r="D417" s="69"/>
    </row>
    <row r="418" ht="12.75">
      <c r="D418" s="69"/>
    </row>
    <row r="419" ht="12.75">
      <c r="D419" s="69"/>
    </row>
    <row r="420" ht="12.75">
      <c r="D420" s="69"/>
    </row>
    <row r="421" ht="12.75">
      <c r="D421" s="69"/>
    </row>
    <row r="422" ht="12.75">
      <c r="D422" s="69"/>
    </row>
    <row r="423" ht="12.75">
      <c r="D423" s="69"/>
    </row>
    <row r="424" ht="12.75">
      <c r="D424" s="69"/>
    </row>
    <row r="425" ht="12.75">
      <c r="D425" s="69"/>
    </row>
    <row r="426" ht="12.75">
      <c r="D426" s="69"/>
    </row>
    <row r="427" ht="12.75">
      <c r="D427" s="69"/>
    </row>
    <row r="428" ht="12.75">
      <c r="D428" s="69"/>
    </row>
    <row r="429" ht="12.75">
      <c r="D429" s="69"/>
    </row>
    <row r="430" ht="12.75">
      <c r="D430" s="69"/>
    </row>
    <row r="431" ht="12.75">
      <c r="D431" s="69"/>
    </row>
    <row r="432" ht="12.75">
      <c r="D432" s="69"/>
    </row>
    <row r="433" ht="12.75">
      <c r="D433" s="69"/>
    </row>
    <row r="434" ht="12.75">
      <c r="D434" s="69"/>
    </row>
    <row r="435" ht="12.75">
      <c r="D435" s="69"/>
    </row>
    <row r="436" ht="12.75">
      <c r="D436" s="69"/>
    </row>
    <row r="437" ht="12.75">
      <c r="D437" s="69"/>
    </row>
    <row r="438" ht="12.75">
      <c r="D438" s="69"/>
    </row>
    <row r="439" ht="12.75">
      <c r="D439" s="69"/>
    </row>
    <row r="440" ht="12.75">
      <c r="D440" s="69"/>
    </row>
    <row r="441" ht="12.75">
      <c r="D441" s="69"/>
    </row>
    <row r="442" ht="12.75">
      <c r="D442" s="69"/>
    </row>
    <row r="443" ht="12.75">
      <c r="D443" s="69"/>
    </row>
    <row r="444" ht="12.75">
      <c r="D444" s="69"/>
    </row>
    <row r="445" ht="12.75">
      <c r="D445" s="69"/>
    </row>
    <row r="446" ht="12.75">
      <c r="D446" s="69"/>
    </row>
    <row r="447" ht="12.75">
      <c r="D447" s="69"/>
    </row>
    <row r="448" ht="12.75">
      <c r="D448" s="69"/>
    </row>
    <row r="449" ht="12.75">
      <c r="D449" s="69"/>
    </row>
    <row r="450" ht="12.75">
      <c r="D450" s="69"/>
    </row>
    <row r="451" ht="12.75">
      <c r="D451" s="69"/>
    </row>
    <row r="452" ht="12.75">
      <c r="D452" s="69"/>
    </row>
    <row r="453" ht="12.75">
      <c r="D453" s="69"/>
    </row>
    <row r="454" ht="12.75">
      <c r="D454" s="69"/>
    </row>
    <row r="455" ht="12.75">
      <c r="D455" s="69"/>
    </row>
    <row r="456" ht="12.75">
      <c r="D456" s="69"/>
    </row>
    <row r="457" ht="12.75">
      <c r="D457" s="69"/>
    </row>
    <row r="458" ht="12.75">
      <c r="D458" s="69"/>
    </row>
    <row r="459" ht="12.75">
      <c r="D459" s="69"/>
    </row>
    <row r="460" ht="12.75">
      <c r="D460" s="69"/>
    </row>
    <row r="461" ht="12.75">
      <c r="D461" s="69"/>
    </row>
    <row r="462" ht="12.75">
      <c r="D462" s="69"/>
    </row>
    <row r="463" ht="12.75">
      <c r="D463" s="69"/>
    </row>
    <row r="464" ht="12.75">
      <c r="D464" s="69"/>
    </row>
    <row r="465" ht="12.75">
      <c r="D465" s="69"/>
    </row>
    <row r="466" ht="12.75">
      <c r="D466" s="69"/>
    </row>
    <row r="467" ht="12.75">
      <c r="D467" s="69"/>
    </row>
    <row r="468" ht="12.75">
      <c r="D468" s="69"/>
    </row>
    <row r="469" ht="12.75">
      <c r="D469" s="69"/>
    </row>
    <row r="470" ht="12.75">
      <c r="D470" s="69"/>
    </row>
    <row r="471" ht="12.75">
      <c r="D471" s="69"/>
    </row>
    <row r="472" ht="12.75">
      <c r="D472" s="69"/>
    </row>
    <row r="473" ht="12.75">
      <c r="D473" s="69"/>
    </row>
    <row r="474" ht="12.75">
      <c r="D474" s="69"/>
    </row>
    <row r="475" ht="12.75">
      <c r="D475" s="69"/>
    </row>
    <row r="476" ht="12.75">
      <c r="D476" s="69"/>
    </row>
    <row r="477" ht="12.75">
      <c r="D477" s="69"/>
    </row>
    <row r="478" ht="12.75">
      <c r="D478" s="69"/>
    </row>
    <row r="479" ht="12.75">
      <c r="D479" s="69"/>
    </row>
    <row r="480" ht="12.75">
      <c r="D480" s="69"/>
    </row>
    <row r="481" ht="12.75">
      <c r="D481" s="69"/>
    </row>
    <row r="482" ht="12.75">
      <c r="D482" s="69"/>
    </row>
    <row r="483" ht="12.75">
      <c r="D483" s="69"/>
    </row>
    <row r="484" ht="12.75">
      <c r="D484" s="69"/>
    </row>
    <row r="485" ht="12.75">
      <c r="D485" s="69"/>
    </row>
    <row r="486" ht="12.75">
      <c r="D486" s="69"/>
    </row>
    <row r="487" ht="12.75">
      <c r="D487" s="69"/>
    </row>
    <row r="488" ht="12.75">
      <c r="D488" s="69"/>
    </row>
    <row r="489" ht="12.75">
      <c r="D489" s="69"/>
    </row>
    <row r="490" ht="12.75">
      <c r="D490" s="69"/>
    </row>
    <row r="491" ht="12.75">
      <c r="D491" s="69"/>
    </row>
    <row r="492" ht="12.75">
      <c r="D492" s="69"/>
    </row>
    <row r="493" ht="12.75">
      <c r="D493" s="69"/>
    </row>
    <row r="494" ht="12.75">
      <c r="D494" s="69"/>
    </row>
    <row r="495" ht="12.75">
      <c r="D495" s="69"/>
    </row>
    <row r="496" ht="12.75">
      <c r="D496" s="69"/>
    </row>
    <row r="497" ht="12.75">
      <c r="D497" s="69"/>
    </row>
    <row r="498" ht="12.75">
      <c r="D498" s="69"/>
    </row>
    <row r="499" ht="12.75">
      <c r="D499" s="69"/>
    </row>
    <row r="500" ht="12.75">
      <c r="D500" s="69"/>
    </row>
    <row r="501" ht="12.75">
      <c r="D501" s="69"/>
    </row>
    <row r="502" ht="12.75">
      <c r="D502" s="69"/>
    </row>
    <row r="503" ht="12.75">
      <c r="D503" s="69"/>
    </row>
    <row r="504" ht="12.75">
      <c r="D504" s="69"/>
    </row>
    <row r="505" ht="12.75">
      <c r="D505" s="69"/>
    </row>
    <row r="506" ht="12.75">
      <c r="D506" s="69"/>
    </row>
    <row r="507" ht="12.75">
      <c r="D507" s="69"/>
    </row>
    <row r="508" ht="12.75">
      <c r="D508" s="69"/>
    </row>
  </sheetData>
  <mergeCells count="5">
    <mergeCell ref="A1:B1"/>
    <mergeCell ref="C1:D1"/>
    <mergeCell ref="E1:F1"/>
    <mergeCell ref="C2:D4"/>
    <mergeCell ref="E2:F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2002-07-06T14:37:45Z</dcterms:created>
  <dcterms:modified xsi:type="dcterms:W3CDTF">2005-05-30T18:38:10Z</dcterms:modified>
  <cp:category/>
  <cp:version/>
  <cp:contentType/>
  <cp:contentStatus/>
</cp:coreProperties>
</file>